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sers\usershares$\simon.charnock\"/>
    </mc:Choice>
  </mc:AlternateContent>
  <xr:revisionPtr revIDLastSave="0" documentId="8_{103D0E8E-28AF-4640-96E5-AA7C46CC0386}" xr6:coauthVersionLast="47" xr6:coauthVersionMax="47" xr10:uidLastSave="{00000000-0000-0000-0000-000000000000}"/>
  <bookViews>
    <workbookView xWindow="-108" yWindow="-108" windowWidth="23256" windowHeight="12576" tabRatio="731" xr2:uid="{16DE594D-BCDE-4101-BFE7-3F06855903E1}"/>
  </bookViews>
  <sheets>
    <sheet name="Core Comissioning" sheetId="1" r:id="rId1"/>
    <sheet name="UKSPF" sheetId="7" r:id="rId2"/>
    <sheet name="HSF" sheetId="2" r:id="rId3"/>
    <sheet name="2023-24 SCG" sheetId="6" r:id="rId4"/>
    <sheet name="Small grants 24-25" sheetId="15" r:id="rId5"/>
    <sheet name="Warm-Welcome Spaces" sheetId="18" r:id="rId6"/>
    <sheet name="Adult Wellbeing Fund" sheetId="16" r:id="rId7"/>
    <sheet name="FCC" sheetId="17" r:id="rId8"/>
    <sheet name="Other grants-Commissioning"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 l="1"/>
  <c r="D30" i="1"/>
  <c r="C26" i="6"/>
</calcChain>
</file>

<file path=xl/sharedStrings.xml><?xml version="1.0" encoding="utf-8"?>
<sst xmlns="http://schemas.openxmlformats.org/spreadsheetml/2006/main" count="644" uniqueCount="246">
  <si>
    <t>Grants to Voluntary, Community and Social Enterprise Organisations</t>
  </si>
  <si>
    <t>Date the grant was awarded</t>
  </si>
  <si>
    <t>Time period for which the grant has been given</t>
  </si>
  <si>
    <t>Department awarding the grant</t>
  </si>
  <si>
    <t>Grant amount</t>
  </si>
  <si>
    <t>Beneficiary</t>
  </si>
  <si>
    <t>Summary of the purpose of the grant amount</t>
  </si>
  <si>
    <t>April 2022 to March 2023</t>
  </si>
  <si>
    <t>Communities and Housing</t>
  </si>
  <si>
    <t>Inspire - Chorley Youth Zone</t>
  </si>
  <si>
    <t>Delivery of service to provide opportuniteis for young people</t>
  </si>
  <si>
    <t>Delivery of young peoples service - detached programme</t>
  </si>
  <si>
    <t>April 2021 to March 2024</t>
  </si>
  <si>
    <t>Chorley Help the Homeless</t>
  </si>
  <si>
    <t xml:space="preserve">Delievry of Homlessness Support Service </t>
  </si>
  <si>
    <t>June 2021 to May 2023</t>
  </si>
  <si>
    <t>West Lancs Citizens Advce</t>
  </si>
  <si>
    <t xml:space="preserve">Delivery of Advice Services </t>
  </si>
  <si>
    <t xml:space="preserve">Homestart Central Lancs </t>
  </si>
  <si>
    <t xml:space="preserve">Delivery of Family and Children support service </t>
  </si>
  <si>
    <t>Chorley Street Pastors</t>
  </si>
  <si>
    <t>Delivery of Community Safety Service</t>
  </si>
  <si>
    <t xml:space="preserve">Age UK Lancashire </t>
  </si>
  <si>
    <t>Delivery of Older Peoples Service</t>
  </si>
  <si>
    <t>Chorley Womens Centre</t>
  </si>
  <si>
    <t>Delivery of Support to Vulnerable Adulst (Women)</t>
  </si>
  <si>
    <t>June 2023 to May 2025</t>
  </si>
  <si>
    <t>SVP Chorley Buddies</t>
  </si>
  <si>
    <t>Delivery of Food Poverty Support Service</t>
  </si>
  <si>
    <t>Living Waters Storehouse</t>
  </si>
  <si>
    <t>Delievry of Emergecny food support service</t>
  </si>
  <si>
    <t>Release Counselling</t>
  </si>
  <si>
    <t xml:space="preserve">Delivery of Mental Wellbeing Service </t>
  </si>
  <si>
    <t>Delivery of Older Peoples Activity Service</t>
  </si>
  <si>
    <t>April 2023 to March 2024</t>
  </si>
  <si>
    <t xml:space="preserve">Circle Counselling </t>
  </si>
  <si>
    <t xml:space="preserve">Delivery of Domestic Abuse Support Service </t>
  </si>
  <si>
    <t>Organisation</t>
  </si>
  <si>
    <t>Total</t>
  </si>
  <si>
    <t>West Lancs Citizens Advice</t>
  </si>
  <si>
    <t>Lancashire Wildlife Trust</t>
  </si>
  <si>
    <t>Genesis Care</t>
  </si>
  <si>
    <t>Chorley Theatre</t>
  </si>
  <si>
    <t>Lancashire MIND</t>
  </si>
  <si>
    <t>Galloways</t>
  </si>
  <si>
    <t>St Laurence's Church</t>
  </si>
  <si>
    <t>Key Charity</t>
  </si>
  <si>
    <t>Saheliyaan Asian Womens Forum</t>
  </si>
  <si>
    <t xml:space="preserve">Chorley Street pastors </t>
  </si>
  <si>
    <t>United Reform Church</t>
  </si>
  <si>
    <t xml:space="preserve">Chorley School Sports Partnership </t>
  </si>
  <si>
    <t>Outdoors 4 All Together CIC</t>
  </si>
  <si>
    <t>April 2024 - March 2025</t>
  </si>
  <si>
    <t xml:space="preserve">To support sustainability and delivery of services to help improve wellbeing of residents </t>
  </si>
  <si>
    <t>St Laurences Church</t>
  </si>
  <si>
    <t>Grant amount (per year where applicable)</t>
  </si>
  <si>
    <t>Jan 2022 to March 2022</t>
  </si>
  <si>
    <t>Delivery of Household Support Fund- Phase One</t>
  </si>
  <si>
    <t>April 2022 to Sept 2022</t>
  </si>
  <si>
    <t>Delivery of Household Support Fund - Phase Two</t>
  </si>
  <si>
    <t>Chorley Buddies</t>
  </si>
  <si>
    <t>Emerging Futures</t>
  </si>
  <si>
    <t>October 2022 to March 2023</t>
  </si>
  <si>
    <t>Delivery of Household Support Fund - Phase Three</t>
  </si>
  <si>
    <t>June 2023 to March 2024</t>
  </si>
  <si>
    <t>Delivery of Household Support Fund - Phase Four</t>
  </si>
  <si>
    <t>Chorley Buddies Food Clubs</t>
  </si>
  <si>
    <t xml:space="preserve">Chorley Refugee / Key Charity </t>
  </si>
  <si>
    <t xml:space="preserve">Living Waters </t>
  </si>
  <si>
    <t>Homestart</t>
  </si>
  <si>
    <t>Citizens Advice (CAB)</t>
  </si>
  <si>
    <t>June to September 2024</t>
  </si>
  <si>
    <t>Delivery of Household Support Fund - Phase Five</t>
  </si>
  <si>
    <t>Lancashire TAAG</t>
  </si>
  <si>
    <t>Chorley Marlins ASC</t>
  </si>
  <si>
    <t>Age UK Lancashire</t>
  </si>
  <si>
    <t>Chorley Runners</t>
  </si>
  <si>
    <t>1st Clayton Brook Scout Group</t>
  </si>
  <si>
    <t>Friends of Adlington Library</t>
  </si>
  <si>
    <t>Shape Lancashire</t>
  </si>
  <si>
    <t>Run Fit Chorley</t>
  </si>
  <si>
    <t>Details of group and funding request</t>
  </si>
  <si>
    <t>Funding</t>
  </si>
  <si>
    <t>The 1st Clayton Brook Scout Group supports young people within our 3 sections Beavers, Cubs and Scouts (covering the ages of 6 to 14) by continuing to provide more young people with skills for life, supported by a dedicated leadership team delivering an inspiring programme.The funding will allow a number of young people across our three sections to continue with their scouting (hobby) being part of a larger family within the group and not have the parents being put in a position of embarrassment.We have a policy that money should not be a barrier to young people not to be able to be part of our Scout Family.</t>
  </si>
  <si>
    <t>Chorley Sheds</t>
  </si>
  <si>
    <t xml:space="preserve">Chorley Sheds is a community run project based on the Mens Shed ethos.  It provides activities to adress loneliness / social isolation and is open to male and female aged 18 years and above from Chorley and surrounding areas. The grant will be used to purchase 2 x power tools to enhance the scope of woddworking projects / activities.   </t>
  </si>
  <si>
    <t xml:space="preserve">Croston Village Festivities Group (CVFG) </t>
  </si>
  <si>
    <t xml:space="preserve">CVFG is a not for profit group that sole exists to organise an annual Christmas Fayre and lights show in the village. CVFG have been in existance for 12 years and the fayre regualrly attracts around 3000 residents locally and from surrounding areas. The funding will be used to contribute towards the costs for a professional  traffic management system and road closure signage which costs £1000.  </t>
  </si>
  <si>
    <t>Friends of Rivington Foundation Primary School</t>
  </si>
  <si>
    <t xml:space="preserve">Friends of Rivington Foundation Primary School is a group of parents, carers and teachers all working together for the benefit of our children. We would like to provide every child with a school PE T shirt for the 2023/24 school term. The funding would contribute and act as match funding for the total 108 T shirts x £9 per T shirt = £972.  The PTA will fund the balance over the £500 grant if agreed from the fundraising the group has done over the past year.  The group feel the advantage of school uniforms is that they create a level playing field among students, reducing peer pressure and bullying. </t>
  </si>
  <si>
    <t>Bibbys Farm Scout Camp Site</t>
  </si>
  <si>
    <t>We are a Scout Camp SIte and Activity Centre run predominantly by volunteers and provide camping, residential and activity opportunities for young people from youth groups who come from far and wide.</t>
  </si>
  <si>
    <t>In particular, we offer "Free evening visits" for groups from Chorley to try and get them to engage in outdoor activities at reduced costs or even free of charge. The funding would be to provide additional support for our volunteer teams by providing tea and coffee, refreshments to give people a well-earned brew &amp; biscuits whilst volunteering to support young people from Chorley.</t>
  </si>
  <si>
    <t>The timescale is continuous and ongoing. We have approx 100 volunteers and the venue will be Bibbys Farm</t>
  </si>
  <si>
    <t xml:space="preserve">Astley FC </t>
  </si>
  <si>
    <t>Astley FC is a non profitable football club</t>
  </si>
  <si>
    <t>Sponsored by local community businesses and supporting charities and men's mental health is a large part of the clubs ethos.  The club holds 2 open age football teams and has disabilities and all ages in both squads from 18 - 40 years of age.  We are hosting an event in Chorley to raise funds for local charities to give back.  The money will support the event paying for Venue and awards for winners and FA officials on site.</t>
  </si>
  <si>
    <t>St Laurence's Church Chorley</t>
  </si>
  <si>
    <t>St Laurences Church is committed to serving the local community by meeting need, providing a warm space where everyone is welcome and ultimately having a positive and transformative impact on society. Our 'Wellness Hub' aims to provide health and wellbeing services to some of the most vulnerable and disadvantaged members of our community and those that are in crisis.  These services tackle food poverty, debt issues, homelessness and health and wellbeing. We give generously of our peoples time and talents to achieve this currently having a team of over 100 volunteers. The funding would help us to continue to provide our daily emergency food parcel delivery provision and our free meal 'Open Table' provision each Monday evening.</t>
  </si>
  <si>
    <t>Chorley in Bloom</t>
  </si>
  <si>
    <t>The Chorley in Bloom Group which was formed in February 2015 is made up of community volunteers.  We are an independent non profit-making group and work alongside our partner Chorley Council. Chorley in Bloom has been awarded the North West in Bloom RHS Gold Medal Award in the Small City Category since our inception for 2015 – 2022 with the exception of 2020 when Covid prevented the competition taking place. Our aim is to continue with this success in our work to further enhance our much loved town of Chorley. The funding will be used to pay towards gardening workshops at the new hub, and to contribute towards materials and promotional materials for the project.</t>
  </si>
  <si>
    <t xml:space="preserve">Home Start Central Lancashire </t>
  </si>
  <si>
    <t>Home Start provides cooking workshops lead by trained volunteers with extensive knowlegd eof nutrition and cooking.  They support parents to provide home made meals on a budget  and demonstrate cooking skills and increase parent capabilities.</t>
  </si>
  <si>
    <t>To provide hands on workshops which will enable parents to walk away with a home cooked dish they can replicate at home.  The funding will enable Home Start to purchase cooking equipment that can be utilised within the sessions, including chopping boards, knives, pans etc.  Also to To supply basic food items to create recipes and to demonstrate various cooking skills</t>
  </si>
  <si>
    <t>Living Waters Storehouse is a foodbank that provides emergency food provision throughout the Chorley Borough on a referral basis.  They have approximately 40 agencies referring into our services.  Each service user is offered a free meal upon collection of the food parcel from Cafe Connect where we distribute our food parcels. They also provide Free Functional Maths and English courses at a learners pace, rather than a rigid timetable and have a few asylum seekers learning basic language skills.The funding will be used to help us continue our operation in providing high quality emergency food provision.  This funding will help meet the cost of the free meal provision and fresh food items we purchase.  The project is ongoing, and will be spent within 2 months</t>
  </si>
  <si>
    <t>Lancashire Wrestling Federation</t>
  </si>
  <si>
    <t xml:space="preserve">Lancashire Wrestling Federation is an American style entertainment style wreslting group .  It is run by volunteers with a passion for wrestling with a view to promote wrestling and  provide entertainment for the public and to train people from all background st the art of wrtestling. The funding will be used to hire the Lancastrian for a speuer show which will enable free entry or dicounted entrance for fmailies experiencing financial difficlties and other vulnerable groups. </t>
  </si>
  <si>
    <t>Sambafriq</t>
  </si>
  <si>
    <t xml:space="preserve">Sambafriq are a community samba drumming group based in Chorley who rehearse every Friday at buckshaw community centre. Their  members range from 8 - 70 years old, and at present, have around 25 regular attendees. They provide the opportunity for members of the community to develop musical skills, regardless of ability and would also like to incorporate dance into our rehearsal space, which would allow them to work with another part of our community, who do not share the musical passion, but are more dance/performing orientated. The funding will be used to purchase professional artists and enable them to provide an artistic resource for all sections of the community, including schools, colleges and youth groups. </t>
  </si>
  <si>
    <t>Euxton Womens Institute</t>
  </si>
  <si>
    <t xml:space="preserve">Euxton Womens Institute Euxton WI has been in existence serving the community for over a hundred years. We are a group which aims to provide supoort to members for social, educational, mental and physical health purposes. As the group moves forward into our next hundred years, we realise that there is a need to become more technology competent and hence the request for funding. Current membership is 95 with a waiting list. Average age of members is 65 plus but younger members are coming through. Our eldest member is over 90 years and attends regularly. The funding will be used to purchase a lap top printer and notice board which would enhance the groups marketing and PR activities for the activitiest they have on offer. </t>
  </si>
  <si>
    <t>LANCASHIRE TAAG</t>
  </si>
  <si>
    <t xml:space="preserve">LANCASHIRE TAAG is a chairty aims to support young people who are affected by Autism, ASD (Autisic Spectrum Disorder) and other sensory and communication difficulties. They have the experience and skill set to support young people who are affected by psycholocgical difficulties resulting from fostering and adoption, otherwise known as Sensory Attachement Processing Disorder which is currently vastly undersupported.and would like to organise a free  "Awareness Support Day" about it. This event would be held at either at Springfield Park Leisure Centre in Coppull / or Eccleston Community Hub in Eccleston (Hoping September/October) depending on the dates available for everyone.  They want to pay for venue hire, entertainment  and refreshments and professionasl speakers and make the event free of charge for residents. </t>
  </si>
  <si>
    <t xml:space="preserve">Chorley Wanderers Junior Football Club </t>
  </si>
  <si>
    <t xml:space="preserve">Chorley Wanderers Junior Football Club is a graass roots footbal club established in 2007 and has teams / members rangering from uner 7s to open agae and is open to people of all abilities.  The funding wil be used to provide a pan disability football provision at the club for agre range under 12s to under 16s . No other club is providing this provsion in Chorley  and Wanderers want to be the first to do it. and join the lkncashure League. The funding will contrivute to 3 G pitch hire costs at Westway and the club will make up the £700 shortfall.  </t>
  </si>
  <si>
    <t>Trek Therapy</t>
  </si>
  <si>
    <t xml:space="preserve">Trek Therapy provides opportunities for our service users to benefit from FREE, well planned, safe, and enjoyable outdoor walking activities designed to improve physical health and emotional wellbeing. A key feature of our programme ensures that all our activities are managed and supervised by professionally qualified outdoor leaders, accompanied by mental health practitioners. Walks are programme to provide and therapeutic exprience in the natural environement. The funding will be used to pay for transport and for practioners and jhealth professionals for a one off free coordinated  / structured walking experience for up to 13 people. </t>
  </si>
  <si>
    <t>Watchusgrow Recovery CIC</t>
  </si>
  <si>
    <t>Watchusgrow Recovery CIC is a grassroots, peer-led organization based in the heart Chorley town center. We are dedicated to supporting local community members facing issues such as substance misuse, mental health challenges, deprivation, isolation, or societal marginalisation. The funding will enable the group to launch "Economy Eating on a Budget," a series of weekly cooking courses developed in collaboration with the University of Central Lancashire (UCLAN). These courses, focusing on budget-friendly and nutritious meals, will empower service clients with practical cooking skills and knowledge about balanced diets.</t>
  </si>
  <si>
    <t>NW Events Committee</t>
  </si>
  <si>
    <t>NW Events Committee is a neighbourhood watch scheme with the purpose of creating community spirit and help make residents feel safe on the Miller Estate near Birkacre park site. Part of ths involves organising quaterly safty events and the funding will be used to contribute towards this</t>
  </si>
  <si>
    <t xml:space="preserve">SVP Chorley Buddies is committed to the Vincentian Values of the SVP and is inspired by Catholic Social Teaching, Laudato Si and Fratelli Tutti, treating all as valued partners. They support over 1,000 benficiaries per week across 5 good food clubs so this money which help out the people of Chorley. This funding will enable the Good Food Clubs to receive an extra £100 of food per week which will make a huge difference to our offering to our customers </t>
  </si>
  <si>
    <t>Grant amount (per year where applciable)</t>
  </si>
  <si>
    <t>April 2022 - January 2023</t>
  </si>
  <si>
    <t>Delivery of PASTA programme 22/23</t>
  </si>
  <si>
    <t>August 22 - March 23</t>
  </si>
  <si>
    <t>Udevelop</t>
  </si>
  <si>
    <t>Delievry of service to address Digital Inclusion - skills</t>
  </si>
  <si>
    <t>Delievry of service to address Digital Inclusion - equipment</t>
  </si>
  <si>
    <t>February 2023 - March 2024</t>
  </si>
  <si>
    <t>Delivery of PASTA programme 23/24</t>
  </si>
  <si>
    <t>June 23 - March 24</t>
  </si>
  <si>
    <t>Delivery of Community Engagement project at Tatton Gardens CC</t>
  </si>
  <si>
    <t>Warm Spaces</t>
  </si>
  <si>
    <t>Dec 22 to March 23</t>
  </si>
  <si>
    <t>Clayton Brook Community Church</t>
  </si>
  <si>
    <t xml:space="preserve">Delivery of Warm Space provsion </t>
  </si>
  <si>
    <t>Talking Tables (Friends for You)</t>
  </si>
  <si>
    <t>Hillside Methodist Church</t>
  </si>
  <si>
    <t>Brothers of Charity</t>
  </si>
  <si>
    <t>St Josephs Club, Brinscall</t>
  </si>
  <si>
    <t>Euxton Parish Church</t>
  </si>
  <si>
    <t>Buckshaw Village Church</t>
  </si>
  <si>
    <t>Chorley Council Museum</t>
  </si>
  <si>
    <t>Croston Community Centre</t>
  </si>
  <si>
    <t>Whittle-le-woods Community Hall Trust</t>
  </si>
  <si>
    <t>Welcome Spaces</t>
  </si>
  <si>
    <t>April 23 to September 23</t>
  </si>
  <si>
    <t>Delivery of Welcome Space provision</t>
  </si>
  <si>
    <t>Astley Museum</t>
  </si>
  <si>
    <t>Adult Wellbeing Fund</t>
  </si>
  <si>
    <t>Sept 23 - March 24</t>
  </si>
  <si>
    <t>Delivery of adult activity sessions to provide opportunities to be active</t>
  </si>
  <si>
    <t>Chorley Inferno Netball Club</t>
  </si>
  <si>
    <t>Clayton Brook Walking Group</t>
  </si>
  <si>
    <t>Jennings Community Boxing Academy</t>
  </si>
  <si>
    <t>Chorley Leisure</t>
  </si>
  <si>
    <t>U Develop</t>
  </si>
  <si>
    <t>Creative Wellbeing</t>
  </si>
  <si>
    <t xml:space="preserve">Miscellaneous </t>
  </si>
  <si>
    <t>April 24 to March 25</t>
  </si>
  <si>
    <t>Delievry of Childhood weight management programme (PASTA)</t>
  </si>
  <si>
    <t>June 24  to March 24</t>
  </si>
  <si>
    <t>Delivery of outddor activity project to support residenst wellbeing</t>
  </si>
  <si>
    <t>July 24 - Sept 24</t>
  </si>
  <si>
    <t>To deliver school uniform project to support families in financial hardship</t>
  </si>
  <si>
    <t xml:space="preserve">Adlington Community Events </t>
  </si>
  <si>
    <t>Are a community based group lead by volunteers non profit, who ould like to reach out to those who are vulnerable/lonley at Christmas time and cheer them up at a diificult time. Last year they provided some much needed Christmas Cheer at a local care home in Adlington. From last years mission we have see that there are many more social groups/areas that need a similar imput. The funding would be spent on food, decoration and props for those identifoed and adversly affected by the copst of living crisis.</t>
  </si>
  <si>
    <t>The 1st Clayton Brook Scout Group supports young people within our 4 sections Squirrels, Beavers, Cubscouts and Scouts (covering the ages of 4 to 14) by continuing to provide more young people with skills for life, supported by a dedicated leadership team delivering an inspiring programme. This is evident with the start of the new Squirrels section which is already full and can only increase our numbers with more adult volunteers and currently have a waiting list and our other three sections close to being full with a maximum of 24 members in each section.The funding will allow a number of young people across our four sections to continue with their scouting (hobby) being part of a larger family within the group and not have the parents being put in a position of embarrassment by taking their son/daughter out of the section they are within the group. We have a policy that money should not be a barrier to young people not to be part of of our Scout Family. The financial support for families struggling to pay subscriptions for 12 young people over a three month period @ £13 per month equates to £468.</t>
  </si>
  <si>
    <t>Living Waters Church (Elim Pentecostal Church)</t>
  </si>
  <si>
    <t>Living Waters Church is uniquely positioned in Chorley, its Cafe - Cafe Connect, is a hub within and for the community. Cafe Connect - is a safe space for people to meet and connect with others, enjoy a meal together, drink great coffee and share life. It also works in conjunction with LW Storehouse to provide a free meal for those collecting a food parcel experiencing financial hardhip. The funding will be used to purchase and fit appropriate signage, which will  increase awareness of the cafe and remove barriers and increase clarity around the provision, enabling the community to better see when the cafe is open and what it has to offer. By having clearly visible signage on display at the building and increasing online presence that engages with the community on a broader scale. This would increase awareness of the Cafe and what is on offer, enabling more people to benefit from the space and engage with others within their community. Increased Interaction online allows people to be able to look and see what they can expect once they arrive and also what the daily specials are.</t>
  </si>
  <si>
    <t>Marathons 4 Kidz</t>
  </si>
  <si>
    <t xml:space="preserve"> Are an inderpendant group set up after Marathon kids UK folded, with 4 volunteers from the group continuing it as a free community activity for Chorley residents.  Every Saturday morning at 10am children play physical activity games such as tig to relay games to egg and spoon races etc.They then ahve refreshments and then complete a quarter mile loop of the park running or walking and clebrate milestones in distance achieved.  The group want to purchase public liablity insurance, branded M4K flags and poles and branded M4K hoodies for the children. </t>
  </si>
  <si>
    <t>The funding will provide warm, healthy and nutritious lunches to the people of Chorley who are homeless or at risk of homelessness.  200 of the clients visiting the centre between October and December 2024 will receive these. The meals are cooked by volunteers, providing excellent value for money for the funding available. Food parcels are provided from other funding sources and donations.  Numbers attending the drop-in center fluctuate through the year, but 1053 lunches were provided in 2023/24 Q3, the period leading up to Christmas when personal and family finances are often at their most stretched. The funding will support Chorley residents at greatest financial hardship and at the most difficult time of the year. This funding will allow the purchase ingredients to cook/heat lunches on the premises. £500 will allow enough meals to be prepared for at least 200 servings, which covers approximately 1 month of meal service at our drop-in centre.</t>
  </si>
  <si>
    <t>Chorley Sheds is a constituted community group which meets on a weekley basis at Chorley FC and provides a safe space for vulnerable people to meet and also provides activities to address social isolation, things such as gardening, woodwork and arts and craft activties.   The funding will be used to carry out repairs on machinery and to make the site a safer place to meet and carry out activities.  For example - Band Saw repairs £107.45 - Jointer Blade repairs - £75 -  New waters filters for irrigation for riased flower beds in the garden - £100 - Purchase a new padlock for site security - £25 - To purchase a number of washable anti-slip mats and paprer towel dispensor - £100 - To purchase replacement blade for table saw - £55.</t>
  </si>
  <si>
    <t>Chorley East And Tatton Community</t>
  </si>
  <si>
    <t xml:space="preserve">Tatton community and Chorley east is a small community group, integrating numerous groups providing digital support, drop in's open to all, gardening and community events. Our work in the community is to bring people out of isolation and to come together as a community. We work providing opportunities for people to be upskilled and empowered. The funding will be used for our gardening group that need specialist equipment like a new hose pipe, growing equipment, suitable weather proof clothing for our volunteers. People in Chorley east and the surrounding areas have started to come out of isolation and become more socials part of our offers. Our gardening Green team is growing and supporting so many people to develop and increase in wellbeing and we also have started to have a mixture of age groups. Some of the younger audience have some mental health conditions and this gardening aspect has enriched their lives and provided them with a purpose for life. </t>
  </si>
  <si>
    <t>High Five Lancashire</t>
  </si>
  <si>
    <t xml:space="preserve">High Five are a volunteer led charity providing activities for children with disabilites and their families. We fund and organise various activities such as bowling, cinema, museum visits and play centres to name just a few. Our ethos has always been to provide activities to 'keep the family together'. The funding would provide 15 of our families with a Christmas food box. We have done this for the past few years and would like to continue doing so. The box/bags contain Christmas food essentials such as fruit &amp; vegetables, Christmas pudding, cooked meats &amp; cheese. This project is always a huge success. Many of our families are really feeling the crunch with the increases in food prices meaning they are having to cut back many of the 'special' items they would associate with Christmas. </t>
  </si>
  <si>
    <t>The Meeting Place, The Hollinshead Centre</t>
  </si>
  <si>
    <t>The Meeting Place is a drop in and place for refreshments and hot meal , with Art and Gardening Group on Thursdays.  The Meeting Place helps to give those struggling with social isolation, loneliness, mental health.We have been operating for the last 3 years and are well respected by other partners in the town, Social prescribing team. This fund would help us to provide a Festive Event for all those who come along to our sessions. The last 2 years we have provided a seasonal lunch at no cost to those attending and we know for many this had helped to give them a sense of belonging while feeling valued and involved. This grant would part fund our event ,as with the numbers attending we will be fund raising through smaller events up to December to be self sufficient.  Our aim is ensure that everyone who attends doesn't feel excluded.</t>
  </si>
  <si>
    <t xml:space="preserve">CVFG is a not for ptofit group that has been operating for 13 years and its sole puprpose is to work with othe local community groups put on a village Christmas Fair with lights in Croston Village, which is very much welcomed and enjoyed  by residents and has around 3000 visitors annually .  The funding will be used for health &amp; safety purposes and will contribute towards the hiring if a traffic management company for the even, which costs around £1000+. </t>
  </si>
  <si>
    <t xml:space="preserve">£500 - Requested - Chorley Marlins ASC is an amateur swimming club run by volunteers to provide swimming training and opportunities to compete for children and young people from four years old in the Chorley area. We use All Seasons Chorley and Brinscall Swimming Pool for our training sessions. Swimming provides an excellent all-round but low-impact workout, which has huge cardiovascular fitness benefits to keep children fit and healthy including helping maintain a healthy weight.  </t>
  </si>
  <si>
    <t>St Laurences Wellness Hub</t>
  </si>
  <si>
    <t xml:space="preserve">The Wellness Hub at St Laurences Chorley a safe and welcoming warm space that is there to cater and offer support for for the various spefiific residents neesds. The funding will contribute to the weekley Open Table Hot food provision for residents every Monday 5pm - 7pm, with up to 50 peopel attnding each week  </t>
  </si>
  <si>
    <t>Chorley Couch to 5k</t>
  </si>
  <si>
    <t>We are a FREE community group aimed at anyone wanting a new challenge so its Couch to 5K running.
We operate 2 sessions a year 11 week programme Feb for 11 weeks and then after the summer holidays September for 11 weeks. We are fully volunteer lead and we do the C25K programme so build up running from week 1 run for 1 min with 1 and half min walk in between with a 5 min warm up walk at the start and 5 min walk cool down to finish so this is for 30mins. We want to keep it FREE. at the end of the course the 5k celebration run we give a medal to our runners which we provide from funding and grants like this. Also provide a bottle of water and a banana. we also need 130 pound a year for public liability insurance.  We aim to get people fit and are open to anyone. Exercise has proven great for mental health and its a great way to get involved and we have seen over the years of doing this the people have gone on to join our running clubs on community and achieved marathons all from starting couch to 5K. It also a great way to meeting new friends and socialising. Public liability insurance - £130  - celebration medals -  £110 - volunteer bibs hi viz @£10 each £100  - first aid bum bags @£9 each x6  £54 - bottles of water and bananas £40</t>
  </si>
  <si>
    <t xml:space="preserve">We are volunteers from local churches who care about the safety and wellbeing of Chorley Residents. We provide practical help on nightime streets and provide a caring and listening ear in our communities. We work together with other agaencies such as local authorities, local businesses and the Police and we provide practical help to vulnerable people under the influence of alcohol, drugs and homeless people and signpost to appropriate services for help beyong that of the pastors.  The funding will be used to purchase first aid equipment £100 and update patrol packs £65 and purchase sweets for children and flip flops that will be used for females in the nighttime econony, who sometimes walk bare foot on the streets and get injured.    </t>
  </si>
  <si>
    <t>Chorley Fairtrade</t>
  </si>
  <si>
    <t>Our aim is to raise awareness of Fairtrade and the Fairtrade brand by attending groups and holding coffee mornings where we can show case a variety of Fairtrade products and offer samples. Currently we are booked to attend Mothers Union Meetings, supply Chorley Theatre with Fairtrade snacks and are now offering honesty boxes within small businesses in the area however we are struggling. The funding will help the group to start holding pop-up shops and coffee mornings on Market Walk. We also want to take part in Taste of Chorley and other such events. We will be holding an event in the Town Hall for school children for Parliament week and also attending meetings such as Mother's Unions. We aim to make people more aware of Fairtrade products, not just food but other products such as beauty products, flowers and gold. If we can encourage people to choose Fairtrade then we can help improve people's lives around the world!</t>
  </si>
  <si>
    <t>FOAL is a registered charity run by unpaid volunteers. We provide a variety of activities at no or low cost using the library premises. Examples of activities are book clubs, exercise classes, children's activities, film shows, French conversation. We raise funds to cover the cost of activities and also to provide equipment for the library.  We want to offer weekly chair based yoga classes from September to December, classes will also include information on wellbeing and meditation practice. There will also be an opportunity with refreshments for participants to socialise after classes. Classes will be held using library premises.
Anyone can join classes but we envisage they will attract older people. Eighteen people can part in each class.  Regular exercise enables people to live more active lives, chair yoga is particularly helpful to older people ensuring they can maintain mobility, reduce falls and socialise more. The cost of the trainer is £30 per session. Funding would cover 16 weeks during this period. Any additional costs e.g. refreshments and additional sessions will be funded by FOAL from our reserves.</t>
  </si>
  <si>
    <t>Heskin Village Hall</t>
  </si>
  <si>
    <t xml:space="preserve">We are a Village Hall in Heskin, Chorley that is used by local residents, charities, businesses and social groups from all around Chorley.  It is used by Parkinsons UK, Dealers Den, Tai Chai, Dog Trainers, Chorley Shukokai Karate Club, Heskin Parish Council, Heskin Wine Circle, Local Dancing Groups, Hartbeeps Baby &amp; Toddlers and local residents for events.  It is a very popular Community Hall and is open for the residents of Heskin. It is a warm and safe place. We would like the funding to pay for WiFi to be installed. This is shall allow the users to have Xoom/Teams Meetings on site, play music (We have a music licence) and to watch videos. It shall also allow classes to go on and teach more residents to get connected to the internet allowing them to connect with family, friends and other members.  people to connect with each other, this will be done in many ways:The funding will be used to pay for the monthly fee of the WiFi over as many months as it can. We dont plan for the WiFi to stop but by having this grant it will give us a kick start to get this project going as soon as possible.  We have found the cheapest and most effective price with Sky Broadband for £24 a month hence this shall pay for at least 20 months. </t>
  </si>
  <si>
    <t>Hoghton Social and Sports Centre</t>
  </si>
  <si>
    <t>Is a community hub for the residents of Hoghton, which provides various types of indoor and outdoor sporting and leisure and cultural activities for people in the village. The village hall is currently undergoing rennovations and part of this is toi intrroduce an accessible toilet.  The funding would be used to purchase an electric wall hand dryer and an automatic sensor tap for the tolilet which comes to a combinde cost of arounds £550.</t>
  </si>
  <si>
    <t>Our charity aims to support young people who are affected by Autism, ASD (Autistic Spectrum Disorder) and other sensory and communication difficulties. We also have the experience and skill set to support young people who are affected by psychological difficulties resulting from fostering and adoption, otherwise known as Sensory Attachment Processing Disorder, a condition brought about by early years trauma due to severe neglect and a condition that is currently vastly under supported.  After listening to what the community would like to do, our next project will be called
Doodle Arts for children and young people and a parent coffee and chat running along side. starting Sept/Oct 2024 with 4 sessions over 2hours. Open up to 5yrs plus 2 group sessions up to 15 per group.ents will feel less isolated and more supported with other like minded others. Friendships will form.
With the help of this funding, we hope to reach out to get more of the community supported in Chorley and surrounding areas. Since our successful Awareness Support Day we managed to get some feed back on what else we could offer. Venue Costs £120 (8 sessions over 4months) - Crafts/Art materials £300 - Refreshments/Snacks for families £80 (£10 per session) any extra TAAG will contribute the costs
Advertising Taag will arrange</t>
  </si>
  <si>
    <t>Sea Cadets Chorley</t>
  </si>
  <si>
    <t>Sea Cadets as a national organisation, was established to support young people with 'The turbulence of youth'. Our current aim as an organisation, is to:- Fully reflect and celebrate the diversity of the communities we serve.- Remove barriers to inclusion, both real and perceived. The funding will allow us to construct a storage unit for our cadets boating equipment. In our current situation, we have 
no consolidated area to store our boating equipment (Life jackets; Rope; Fuel; Sails etc). This is a far less than ideal situation, as it means equipment has to be stored at multiple locations, creating logistical problems and applying pressure onto our volunteers and more importantly; our cadets.
This funding will allow us to purchase materials for constructing an equipment storage area near the boating lake, ensuring the above problems are solved and our equipment can be stored and maintained in one safe area. The funding will be used to buy the materials needed to construct the shed (Wood; Gravel; Roofing etc.).</t>
  </si>
  <si>
    <t>September 2024 to March 2025</t>
  </si>
  <si>
    <t>September 2024 to March 2026</t>
  </si>
  <si>
    <t>September 2024 to March 2027</t>
  </si>
  <si>
    <t>September 2024 to March 2028</t>
  </si>
  <si>
    <t>September 2024 to March 2029</t>
  </si>
  <si>
    <t>September 2024 to March 2030</t>
  </si>
  <si>
    <t>September 2024 to March 2031</t>
  </si>
  <si>
    <t>September 2024 to March 2032</t>
  </si>
  <si>
    <t>September 2024 to March 2033</t>
  </si>
  <si>
    <t>September 2024 to March 2034</t>
  </si>
  <si>
    <t>September 2024 to March 2035</t>
  </si>
  <si>
    <t>September 2024 to March 2036</t>
  </si>
  <si>
    <t>September 2024 to March 2037</t>
  </si>
  <si>
    <t>September 2024 to March 2038</t>
  </si>
  <si>
    <t>September 2024 to March 2039</t>
  </si>
  <si>
    <t>September 2024 to March 2040</t>
  </si>
  <si>
    <t>September 2024 to March 2041</t>
  </si>
  <si>
    <t>September 2024 to March 2042</t>
  </si>
  <si>
    <t>September 2024 to March 2043</t>
  </si>
  <si>
    <t xml:space="preserve">UDEVELOP CIC </t>
  </si>
  <si>
    <t>Springfield Park Leisure</t>
  </si>
  <si>
    <t>Sept 24 - March 25</t>
  </si>
  <si>
    <t>Sept 24 - March 26</t>
  </si>
  <si>
    <t>Sept 24 - March 27</t>
  </si>
  <si>
    <t>Sept 24 - March 28</t>
  </si>
  <si>
    <t>Sept 24 - March 29</t>
  </si>
  <si>
    <t>Bretherton Parish Council</t>
  </si>
  <si>
    <t>To purchase a new larger waste bin which will help improve littering and enviorment at a well used paly area within Bretherton.  The PC will contrinte toward reomvong the existing bin and installtion of new more suitable bin</t>
  </si>
  <si>
    <t xml:space="preserve">Charnock Richard Parish Council </t>
  </si>
  <si>
    <t>To purchase a new waste bin due to condidton of existing bin which will help improve littering and enviorment at a well used play area within Charnock Richard.  The PC will contrinte toward installtion of new bin</t>
  </si>
  <si>
    <t xml:space="preserve">To make upgardes to the community garden on Preston Brow.  Would include changeing size of beds and flagging around the beds for better accessibility, new fencing, repairs to bug hotel/sleepers, painting and signage.  The site has become more used by local schools and will enhance the offer to site users.  </t>
  </si>
  <si>
    <t>Funding will be used for workshops for schools, community groups, corporate groups and individuals including NHS referrals and old peoples homes. Aim to pass on growing skills including health and safety, use of tools, sowing, maintenance and care of plants and vegetables to harvesting crops. Everyone is aware of the benefits of fresh air, gentle exercise and a sense of well being.  Meeting new friends, chatting whilst having fun and learning new skills. Fubding will purchase Seeds, Compost, gloves and equipment plus special tools to enable easier access to raised beds</t>
  </si>
  <si>
    <t>Chorley Sheds (Sewing Group)</t>
  </si>
  <si>
    <t>To expand its current sewing group on Thursday afternoons. At the moment, each member of the group brings their own equipment.  The funding will enable the expansion of the group by purchasing equipment that can be used by existing and new  members  who cannot afford to invest in their own equipment but still wish to reuse and recycle old clothing/material.  Providing equipment will help multiple people each week, to repair, reuse and create new clothing and cloth based products.</t>
  </si>
  <si>
    <t>Euxton Parish Council</t>
  </si>
  <si>
    <t>To replenish volunteer litter picking kit to enable local community events and support regular requests to use the kits such as residmnst groups, Methodist Cubs group and Euxton CE Guides group.  The fund would purchase litter pickers and bag rings.</t>
  </si>
  <si>
    <t>Mawdesley Parish Council</t>
  </si>
  <si>
    <t>To support the dleievry of annual clean up day in September on the village hall car park which has enabled residents to have an annual tidy up and dispose of unwanted items.  The funding will help provide a collection service fo vulnerable and elderly residents around the village who are not able to bring their items along to the skip.  The event will be delievred by a number of Parish Coucillors, Lenghthsman and Parish Clerk who volunteer assisting with directing traffic, emtpying car boots and generally making sure the day goes smoothly.</t>
  </si>
  <si>
    <t xml:space="preserve">To support the delievry of good food clubs by covering costs from fairshre, stoping food going to landfill and suporting vulenerable residnst who are experiecng financial hardship.  </t>
  </si>
  <si>
    <t>Withnell Fold Millennium Green Trust</t>
  </si>
  <si>
    <t>To help create a safe space for residents and local school to enjoy.  Funding will support removal of diseased trees and to replant in a safer location.  A team of volunteers have carried out works so far but the fudning is required to support elements which require a skilled person.</t>
  </si>
  <si>
    <t>Hoghton Parish Council</t>
  </si>
  <si>
    <t>To enhance community garden in the area of Hoghton Village Hall.  This will include fruit trees, a vegetable growing area and flowers.  This will involve members of the Parish Council, Holy Trinity Church and the Village Hall. It will bring together residents of all ages.  The funding will purchase;  Fruit trees, Stakes per tree &amp; tree ties, mulch for trees and the garden area, flowering/vegtable plants,  wood, tools &amp; wheelbarrow</t>
  </si>
  <si>
    <t>Sept 24 - March 30</t>
  </si>
  <si>
    <t>Sept 24 - March 31</t>
  </si>
  <si>
    <t>Sept 24 - March 32</t>
  </si>
  <si>
    <t>Sept 24 - March 33</t>
  </si>
  <si>
    <t>Sept 24 - March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</si>
</sst>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164" formatCode="&quot;£&quot;#,##0.00"/>
    <numFmt numFmtId="165" formatCode="&quot;£&quot;#,##0"/>
  </numFmts>
  <fonts count="14" x14ac:knownFonts="1">
    <font>
      <sz val="11"/>
      <color theme="1"/>
      <name val="Calibri"/>
      <family val="2"/>
      <scheme val="minor"/>
    </font>
    <font>
      <b/>
      <sz val="11"/>
      <color theme="1"/>
      <name val="Calibri"/>
      <family val="2"/>
      <scheme val="minor"/>
    </font>
    <font>
      <b/>
      <sz val="11"/>
      <color rgb="FFFFFFFF"/>
      <name val="Calibri"/>
      <family val="2"/>
      <scheme val="minor"/>
    </font>
    <font>
      <sz val="8"/>
      <name val="Calibri"/>
      <family val="2"/>
      <scheme val="minor"/>
    </font>
    <font>
      <sz val="11"/>
      <color rgb="FF000000"/>
      <name val="Calibri"/>
      <family val="2"/>
      <scheme val="minor"/>
    </font>
    <font>
      <b/>
      <sz val="14"/>
      <color rgb="FF333333"/>
      <name val="Calibri"/>
      <family val="2"/>
      <scheme val="minor"/>
    </font>
    <font>
      <sz val="11"/>
      <name val="Calibri"/>
      <family val="2"/>
      <scheme val="minor"/>
    </font>
    <font>
      <sz val="11"/>
      <color theme="1"/>
      <name val="Calibri"/>
      <family val="2"/>
      <scheme val="minor"/>
    </font>
    <font>
      <b/>
      <sz val="12"/>
      <color rgb="FF000000"/>
      <name val="Arial"/>
      <family val="2"/>
    </font>
    <font>
      <sz val="12"/>
      <color rgb="FF000000"/>
      <name val="Arial"/>
      <family val="2"/>
    </font>
    <font>
      <b/>
      <sz val="12"/>
      <color theme="1"/>
      <name val="Arial"/>
      <family val="2"/>
    </font>
    <font>
      <b/>
      <sz val="11"/>
      <color rgb="FF000000"/>
      <name val="Calibri"/>
      <family val="2"/>
      <scheme val="minor"/>
    </font>
    <font>
      <sz val="10"/>
      <color theme="1"/>
      <name val="Arial"/>
      <family val="2"/>
    </font>
    <font>
      <sz val="11"/>
      <color theme="1"/>
      <name val="Arial"/>
      <family val="2"/>
    </font>
  </fonts>
  <fills count="5">
    <fill>
      <patternFill patternType="none"/>
    </fill>
    <fill>
      <patternFill patternType="gray125"/>
    </fill>
    <fill>
      <patternFill patternType="solid">
        <fgColor rgb="FF4A4A4A"/>
        <bgColor indexed="64"/>
      </patternFill>
    </fill>
    <fill>
      <patternFill patternType="solid">
        <fgColor theme="0" tint="-0.14999847407452621"/>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diagonal/>
    </border>
  </borders>
  <cellStyleXfs count="2">
    <xf numFmtId="0" fontId="0" fillId="0" borderId="0"/>
    <xf numFmtId="44" fontId="7" fillId="0" borderId="0" applyFont="0" applyFill="0" applyBorder="0" applyAlignment="0" applyProtection="0"/>
  </cellStyleXfs>
  <cellXfs count="75">
    <xf numFmtId="0" fontId="0" fillId="0" borderId="0" xfId="0"/>
    <xf numFmtId="0" fontId="2" fillId="2" borderId="2" xfId="0" applyFont="1" applyFill="1" applyBorder="1" applyAlignment="1">
      <alignment horizontal="left" vertical="center" wrapText="1" indent="1"/>
    </xf>
    <xf numFmtId="0" fontId="0" fillId="0" borderId="1" xfId="0" applyBorder="1"/>
    <xf numFmtId="0" fontId="0" fillId="0" borderId="0" xfId="0" applyAlignment="1">
      <alignment horizontal="center"/>
    </xf>
    <xf numFmtId="0" fontId="2" fillId="2" borderId="2" xfId="0" applyFont="1" applyFill="1" applyBorder="1" applyAlignment="1">
      <alignment horizontal="center" vertical="center" wrapText="1"/>
    </xf>
    <xf numFmtId="0" fontId="0" fillId="0" borderId="1" xfId="0" applyBorder="1" applyAlignment="1">
      <alignment horizontal="center"/>
    </xf>
    <xf numFmtId="17" fontId="0" fillId="0" borderId="1" xfId="0" applyNumberFormat="1" applyBorder="1" applyAlignment="1">
      <alignment horizontal="center"/>
    </xf>
    <xf numFmtId="165" fontId="0" fillId="0" borderId="0" xfId="0" applyNumberFormat="1" applyAlignment="1">
      <alignment horizontal="center"/>
    </xf>
    <xf numFmtId="165" fontId="2" fillId="2" borderId="2" xfId="0" applyNumberFormat="1" applyFont="1" applyFill="1" applyBorder="1" applyAlignment="1">
      <alignment horizontal="center" vertical="center" wrapText="1"/>
    </xf>
    <xf numFmtId="165" fontId="0" fillId="0" borderId="1" xfId="0" applyNumberFormat="1" applyBorder="1" applyAlignment="1">
      <alignment horizontal="center"/>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vertical="center"/>
    </xf>
    <xf numFmtId="0" fontId="0" fillId="3" borderId="1" xfId="0" applyFill="1" applyBorder="1" applyAlignment="1">
      <alignment horizontal="center"/>
    </xf>
    <xf numFmtId="165" fontId="0" fillId="3" borderId="1" xfId="0" applyNumberFormat="1" applyFill="1" applyBorder="1" applyAlignment="1">
      <alignment horizontal="center"/>
    </xf>
    <xf numFmtId="0" fontId="0" fillId="3" borderId="1" xfId="0" applyFill="1" applyBorder="1"/>
    <xf numFmtId="17" fontId="1" fillId="3" borderId="1" xfId="0" applyNumberFormat="1" applyFont="1" applyFill="1" applyBorder="1" applyAlignment="1">
      <alignment horizontal="center"/>
    </xf>
    <xf numFmtId="0" fontId="6" fillId="0" borderId="4" xfId="0" applyFont="1" applyBorder="1" applyAlignment="1">
      <alignment horizontal="center"/>
    </xf>
    <xf numFmtId="17" fontId="0" fillId="0" borderId="6" xfId="0" applyNumberFormat="1" applyBorder="1" applyAlignment="1">
      <alignment horizontal="center"/>
    </xf>
    <xf numFmtId="0" fontId="0" fillId="0" borderId="6" xfId="0" applyBorder="1" applyAlignment="1">
      <alignment horizontal="center"/>
    </xf>
    <xf numFmtId="165" fontId="0" fillId="0" borderId="6" xfId="0" applyNumberFormat="1" applyBorder="1" applyAlignment="1">
      <alignment horizontal="center"/>
    </xf>
    <xf numFmtId="0" fontId="6" fillId="0" borderId="5" xfId="0" applyFont="1" applyBorder="1" applyAlignment="1">
      <alignment horizontal="center"/>
    </xf>
    <xf numFmtId="0" fontId="0" fillId="0" borderId="6" xfId="0" applyBorder="1"/>
    <xf numFmtId="0" fontId="6" fillId="0" borderId="1" xfId="0" applyFont="1" applyBorder="1" applyAlignment="1">
      <alignment horizontal="center"/>
    </xf>
    <xf numFmtId="0" fontId="1" fillId="3" borderId="1" xfId="0" applyFont="1" applyFill="1" applyBorder="1" applyAlignment="1">
      <alignment horizontal="center"/>
    </xf>
    <xf numFmtId="164" fontId="0" fillId="0" borderId="1" xfId="1" applyNumberFormat="1" applyFont="1" applyBorder="1" applyAlignment="1">
      <alignment horizontal="center"/>
    </xf>
    <xf numFmtId="0" fontId="9" fillId="0" borderId="11" xfId="0" applyFont="1" applyBorder="1" applyAlignment="1">
      <alignment horizontal="center" vertical="center" wrapText="1"/>
    </xf>
    <xf numFmtId="0" fontId="9" fillId="0" borderId="8" xfId="0" applyFont="1" applyBorder="1" applyAlignment="1">
      <alignment vertical="center" wrapText="1"/>
    </xf>
    <xf numFmtId="8" fontId="9" fillId="0" borderId="12" xfId="0" applyNumberFormat="1" applyFont="1" applyBorder="1" applyAlignment="1">
      <alignment horizontal="center" vertical="center"/>
    </xf>
    <xf numFmtId="0" fontId="9" fillId="0" borderId="8" xfId="0" applyFont="1" applyBorder="1" applyAlignment="1">
      <alignment horizontal="left" vertical="center" wrapText="1"/>
    </xf>
    <xf numFmtId="0" fontId="9" fillId="0" borderId="13" xfId="0" applyFont="1" applyBorder="1" applyAlignment="1">
      <alignment vertical="center" wrapText="1"/>
    </xf>
    <xf numFmtId="8" fontId="9" fillId="0" borderId="10" xfId="0"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8" fontId="9" fillId="0" borderId="15" xfId="0" applyNumberFormat="1" applyFont="1" applyBorder="1" applyAlignment="1">
      <alignment horizontal="center" vertical="center"/>
    </xf>
    <xf numFmtId="0" fontId="0" fillId="0" borderId="1" xfId="0" applyBorder="1" applyAlignment="1">
      <alignment wrapText="1"/>
    </xf>
    <xf numFmtId="0" fontId="4"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0" fontId="4" fillId="0" borderId="1" xfId="0" applyFont="1" applyBorder="1" applyAlignment="1">
      <alignment horizontal="center"/>
    </xf>
    <xf numFmtId="6" fontId="4" fillId="0" borderId="1" xfId="0" applyNumberFormat="1" applyFont="1" applyBorder="1" applyAlignment="1">
      <alignment horizontal="center"/>
    </xf>
    <xf numFmtId="0" fontId="0" fillId="4" borderId="1" xfId="0" applyFill="1" applyBorder="1" applyAlignment="1">
      <alignment horizontal="center"/>
    </xf>
    <xf numFmtId="165" fontId="0" fillId="4" borderId="1" xfId="0" applyNumberFormat="1" applyFill="1" applyBorder="1" applyAlignment="1">
      <alignment horizontal="center"/>
    </xf>
    <xf numFmtId="0" fontId="0" fillId="4" borderId="1" xfId="0" applyFill="1" applyBorder="1"/>
    <xf numFmtId="0" fontId="8" fillId="0" borderId="1" xfId="0" applyFont="1" applyBorder="1" applyAlignment="1">
      <alignment horizontal="right" vertical="center" wrapText="1"/>
    </xf>
    <xf numFmtId="8" fontId="10" fillId="0" borderId="1" xfId="0" applyNumberFormat="1" applyFont="1" applyBorder="1" applyAlignment="1">
      <alignment horizontal="center"/>
    </xf>
    <xf numFmtId="165" fontId="1" fillId="3" borderId="1" xfId="0" applyNumberFormat="1" applyFont="1" applyFill="1" applyBorder="1" applyAlignment="1">
      <alignment horizontal="center"/>
    </xf>
    <xf numFmtId="0" fontId="1" fillId="0" borderId="1" xfId="0" applyFont="1" applyBorder="1" applyAlignment="1">
      <alignment horizontal="right"/>
    </xf>
    <xf numFmtId="6" fontId="1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indent="1"/>
    </xf>
    <xf numFmtId="17" fontId="0" fillId="0" borderId="1" xfId="0" applyNumberFormat="1" applyBorder="1"/>
    <xf numFmtId="0" fontId="0" fillId="3" borderId="0" xfId="0" applyFill="1"/>
    <xf numFmtId="164" fontId="0" fillId="0" borderId="1" xfId="0" applyNumberFormat="1" applyBorder="1" applyAlignment="1">
      <alignment horizontal="center" vertical="center"/>
    </xf>
    <xf numFmtId="0" fontId="12" fillId="0" borderId="1" xfId="0" applyFont="1" applyBorder="1" applyAlignment="1">
      <alignment horizontal="center" vertical="center" wrapText="1"/>
    </xf>
    <xf numFmtId="164"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7" xfId="0" applyFont="1" applyBorder="1" applyAlignment="1">
      <alignment horizontal="center" vertical="center" wrapText="1"/>
    </xf>
    <xf numFmtId="8" fontId="9" fillId="0" borderId="20" xfId="0" applyNumberFormat="1" applyFont="1" applyBorder="1" applyAlignment="1">
      <alignment horizontal="center" vertical="center"/>
    </xf>
    <xf numFmtId="8" fontId="9" fillId="0" borderId="12" xfId="0" applyNumberFormat="1" applyFont="1" applyBorder="1" applyAlignment="1">
      <alignment horizontal="center" vertical="center"/>
    </xf>
    <xf numFmtId="0" fontId="9" fillId="0" borderId="21" xfId="0" applyFont="1" applyBorder="1" applyAlignment="1">
      <alignment horizontal="center" vertical="center" wrapText="1"/>
    </xf>
    <xf numFmtId="8" fontId="9" fillId="0" borderId="10"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EDAE6-D1B6-48C8-9DEB-58F0F73024E7}">
  <dimension ref="A1:F37"/>
  <sheetViews>
    <sheetView tabSelected="1" workbookViewId="0">
      <selection activeCell="E12" sqref="E12"/>
    </sheetView>
  </sheetViews>
  <sheetFormatPr defaultRowHeight="14.4" x14ac:dyDescent="0.3"/>
  <cols>
    <col min="1" max="1" width="22.109375" style="3" customWidth="1"/>
    <col min="2" max="2" width="27.33203125" style="3" customWidth="1"/>
    <col min="3" max="3" width="31.44140625" style="3" customWidth="1"/>
    <col min="4" max="4" width="23" style="7" customWidth="1"/>
    <col min="5" max="5" width="40.5546875" style="3" customWidth="1"/>
    <col min="6" max="6" width="67.33203125" customWidth="1"/>
  </cols>
  <sheetData>
    <row r="1" spans="1:6" ht="18" x14ac:dyDescent="0.3">
      <c r="A1" s="12" t="s">
        <v>0</v>
      </c>
    </row>
    <row r="2" spans="1:6" ht="15" thickBot="1" x14ac:dyDescent="0.35"/>
    <row r="3" spans="1:6" ht="28.8" x14ac:dyDescent="0.3">
      <c r="A3" s="4" t="s">
        <v>1</v>
      </c>
      <c r="B3" s="4" t="s">
        <v>2</v>
      </c>
      <c r="C3" s="4" t="s">
        <v>3</v>
      </c>
      <c r="D3" s="8" t="s">
        <v>4</v>
      </c>
      <c r="E3" s="4" t="s">
        <v>5</v>
      </c>
      <c r="F3" s="1" t="s">
        <v>6</v>
      </c>
    </row>
    <row r="5" spans="1:6" x14ac:dyDescent="0.3">
      <c r="A5" s="6">
        <v>44287</v>
      </c>
      <c r="B5" s="5" t="s">
        <v>7</v>
      </c>
      <c r="C5" s="5" t="s">
        <v>8</v>
      </c>
      <c r="D5" s="9">
        <v>100000</v>
      </c>
      <c r="E5" s="5" t="s">
        <v>9</v>
      </c>
      <c r="F5" s="2" t="s">
        <v>10</v>
      </c>
    </row>
    <row r="6" spans="1:6" x14ac:dyDescent="0.3">
      <c r="A6" s="6">
        <v>44287</v>
      </c>
      <c r="B6" s="5" t="s">
        <v>7</v>
      </c>
      <c r="C6" s="5" t="s">
        <v>8</v>
      </c>
      <c r="D6" s="9">
        <v>20000</v>
      </c>
      <c r="E6" s="5" t="s">
        <v>9</v>
      </c>
      <c r="F6" s="2" t="s">
        <v>11</v>
      </c>
    </row>
    <row r="7" spans="1:6" x14ac:dyDescent="0.3">
      <c r="A7" s="6"/>
      <c r="B7" s="5"/>
      <c r="C7" s="5"/>
      <c r="D7" s="9"/>
      <c r="E7" s="5"/>
      <c r="F7" s="2"/>
    </row>
    <row r="8" spans="1:6" x14ac:dyDescent="0.3">
      <c r="A8" s="6">
        <v>44287</v>
      </c>
      <c r="B8" s="5" t="s">
        <v>12</v>
      </c>
      <c r="C8" s="5" t="s">
        <v>8</v>
      </c>
      <c r="D8" s="9">
        <v>48000</v>
      </c>
      <c r="E8" s="5" t="s">
        <v>13</v>
      </c>
      <c r="F8" s="2" t="s">
        <v>14</v>
      </c>
    </row>
    <row r="9" spans="1:6" x14ac:dyDescent="0.3">
      <c r="A9" s="6">
        <v>44317</v>
      </c>
      <c r="B9" s="5" t="s">
        <v>15</v>
      </c>
      <c r="C9" s="5" t="s">
        <v>8</v>
      </c>
      <c r="D9" s="9">
        <v>150000</v>
      </c>
      <c r="E9" s="5" t="s">
        <v>16</v>
      </c>
      <c r="F9" s="2" t="s">
        <v>17</v>
      </c>
    </row>
    <row r="10" spans="1:6" x14ac:dyDescent="0.3">
      <c r="A10" s="6">
        <v>44317</v>
      </c>
      <c r="B10" s="5" t="s">
        <v>15</v>
      </c>
      <c r="C10" s="5" t="s">
        <v>8</v>
      </c>
      <c r="D10" s="9">
        <v>44000</v>
      </c>
      <c r="E10" s="5" t="s">
        <v>18</v>
      </c>
      <c r="F10" s="2" t="s">
        <v>19</v>
      </c>
    </row>
    <row r="11" spans="1:6" x14ac:dyDescent="0.3">
      <c r="A11" s="6">
        <v>44317</v>
      </c>
      <c r="B11" s="5" t="s">
        <v>15</v>
      </c>
      <c r="C11" s="5" t="s">
        <v>8</v>
      </c>
      <c r="D11" s="9">
        <v>16000</v>
      </c>
      <c r="E11" s="5" t="s">
        <v>20</v>
      </c>
      <c r="F11" s="2" t="s">
        <v>21</v>
      </c>
    </row>
    <row r="12" spans="1:6" x14ac:dyDescent="0.3">
      <c r="A12" s="6">
        <v>44317</v>
      </c>
      <c r="B12" s="5" t="s">
        <v>15</v>
      </c>
      <c r="C12" s="5" t="s">
        <v>8</v>
      </c>
      <c r="D12" s="9">
        <v>20000</v>
      </c>
      <c r="E12" s="5" t="s">
        <v>22</v>
      </c>
      <c r="F12" s="2" t="s">
        <v>23</v>
      </c>
    </row>
    <row r="13" spans="1:6" x14ac:dyDescent="0.3">
      <c r="A13" s="6">
        <v>44317</v>
      </c>
      <c r="B13" s="5" t="s">
        <v>15</v>
      </c>
      <c r="C13" s="5" t="s">
        <v>8</v>
      </c>
      <c r="D13" s="9">
        <v>16000</v>
      </c>
      <c r="E13" s="5" t="s">
        <v>24</v>
      </c>
      <c r="F13" s="2" t="s">
        <v>25</v>
      </c>
    </row>
    <row r="14" spans="1:6" x14ac:dyDescent="0.3">
      <c r="A14" s="6"/>
      <c r="B14" s="5"/>
      <c r="C14" s="5"/>
      <c r="D14" s="9"/>
      <c r="E14" s="5"/>
      <c r="F14" s="2"/>
    </row>
    <row r="15" spans="1:6" x14ac:dyDescent="0.3">
      <c r="A15" s="6">
        <v>44652</v>
      </c>
      <c r="B15" s="5" t="s">
        <v>7</v>
      </c>
      <c r="C15" s="5" t="s">
        <v>8</v>
      </c>
      <c r="D15" s="9">
        <v>100000</v>
      </c>
      <c r="E15" s="5" t="s">
        <v>9</v>
      </c>
      <c r="F15" s="2" t="s">
        <v>10</v>
      </c>
    </row>
    <row r="16" spans="1:6" x14ac:dyDescent="0.3">
      <c r="A16" s="6">
        <v>44652</v>
      </c>
      <c r="B16" s="5" t="s">
        <v>7</v>
      </c>
      <c r="C16" s="5" t="s">
        <v>8</v>
      </c>
      <c r="D16" s="9">
        <v>20000</v>
      </c>
      <c r="E16" s="5" t="s">
        <v>9</v>
      </c>
      <c r="F16" s="2" t="s">
        <v>11</v>
      </c>
    </row>
    <row r="17" spans="1:6" x14ac:dyDescent="0.3">
      <c r="A17" s="6"/>
      <c r="B17" s="5"/>
      <c r="C17" s="5"/>
      <c r="D17" s="9"/>
      <c r="E17" s="5"/>
      <c r="F17" s="2"/>
    </row>
    <row r="18" spans="1:6" x14ac:dyDescent="0.3">
      <c r="A18" s="6">
        <v>45047</v>
      </c>
      <c r="B18" s="5" t="s">
        <v>26</v>
      </c>
      <c r="C18" s="5" t="s">
        <v>8</v>
      </c>
      <c r="D18" s="9">
        <v>150000</v>
      </c>
      <c r="E18" s="5" t="s">
        <v>16</v>
      </c>
      <c r="F18" s="2" t="s">
        <v>17</v>
      </c>
    </row>
    <row r="19" spans="1:6" x14ac:dyDescent="0.3">
      <c r="A19" s="6">
        <v>45047</v>
      </c>
      <c r="B19" s="5" t="s">
        <v>26</v>
      </c>
      <c r="C19" s="5" t="s">
        <v>8</v>
      </c>
      <c r="D19" s="9">
        <v>44000</v>
      </c>
      <c r="E19" s="5" t="s">
        <v>18</v>
      </c>
      <c r="F19" s="2" t="s">
        <v>19</v>
      </c>
    </row>
    <row r="20" spans="1:6" x14ac:dyDescent="0.3">
      <c r="A20" s="6">
        <v>45047</v>
      </c>
      <c r="B20" s="5" t="s">
        <v>26</v>
      </c>
      <c r="C20" s="5" t="s">
        <v>8</v>
      </c>
      <c r="D20" s="9">
        <v>15000</v>
      </c>
      <c r="E20" s="5" t="s">
        <v>27</v>
      </c>
      <c r="F20" s="2" t="s">
        <v>28</v>
      </c>
    </row>
    <row r="21" spans="1:6" x14ac:dyDescent="0.3">
      <c r="A21" s="6">
        <v>45047</v>
      </c>
      <c r="B21" s="5" t="s">
        <v>26</v>
      </c>
      <c r="C21" s="5" t="s">
        <v>8</v>
      </c>
      <c r="D21" s="9">
        <v>15000</v>
      </c>
      <c r="E21" s="5" t="s">
        <v>29</v>
      </c>
      <c r="F21" s="2" t="s">
        <v>30</v>
      </c>
    </row>
    <row r="22" spans="1:6" x14ac:dyDescent="0.3">
      <c r="A22" s="6">
        <v>45047</v>
      </c>
      <c r="B22" s="5" t="s">
        <v>26</v>
      </c>
      <c r="C22" s="5" t="s">
        <v>8</v>
      </c>
      <c r="D22" s="9">
        <v>16000</v>
      </c>
      <c r="E22" s="5" t="s">
        <v>24</v>
      </c>
      <c r="F22" s="2" t="s">
        <v>25</v>
      </c>
    </row>
    <row r="23" spans="1:6" x14ac:dyDescent="0.3">
      <c r="A23" s="6">
        <v>45047</v>
      </c>
      <c r="B23" s="5" t="s">
        <v>26</v>
      </c>
      <c r="C23" s="5" t="s">
        <v>8</v>
      </c>
      <c r="D23" s="9">
        <v>30000</v>
      </c>
      <c r="E23" s="5" t="s">
        <v>31</v>
      </c>
      <c r="F23" s="2" t="s">
        <v>32</v>
      </c>
    </row>
    <row r="24" spans="1:6" x14ac:dyDescent="0.3">
      <c r="A24" s="6">
        <v>45047</v>
      </c>
      <c r="B24" s="5" t="s">
        <v>26</v>
      </c>
      <c r="C24" s="5" t="s">
        <v>8</v>
      </c>
      <c r="D24" s="9">
        <v>20000</v>
      </c>
      <c r="E24" s="5" t="s">
        <v>27</v>
      </c>
      <c r="F24" s="2" t="s">
        <v>33</v>
      </c>
    </row>
    <row r="25" spans="1:6" x14ac:dyDescent="0.3">
      <c r="A25" s="6"/>
      <c r="B25" s="5"/>
      <c r="C25" s="5"/>
      <c r="D25" s="9"/>
      <c r="E25" s="5"/>
      <c r="F25" s="2"/>
    </row>
    <row r="26" spans="1:6" x14ac:dyDescent="0.3">
      <c r="A26" s="6">
        <v>45017</v>
      </c>
      <c r="B26" s="5" t="s">
        <v>34</v>
      </c>
      <c r="C26" s="5" t="s">
        <v>8</v>
      </c>
      <c r="D26" s="9">
        <v>100000</v>
      </c>
      <c r="E26" s="5" t="s">
        <v>9</v>
      </c>
      <c r="F26" s="2" t="s">
        <v>10</v>
      </c>
    </row>
    <row r="27" spans="1:6" x14ac:dyDescent="0.3">
      <c r="A27" s="6">
        <v>45017</v>
      </c>
      <c r="B27" s="5" t="s">
        <v>34</v>
      </c>
      <c r="C27" s="5" t="s">
        <v>8</v>
      </c>
      <c r="D27" s="9">
        <v>20000</v>
      </c>
      <c r="E27" s="5" t="s">
        <v>9</v>
      </c>
      <c r="F27" s="2" t="s">
        <v>11</v>
      </c>
    </row>
    <row r="28" spans="1:6" x14ac:dyDescent="0.3">
      <c r="A28" s="6"/>
      <c r="B28" s="5"/>
      <c r="C28" s="5"/>
      <c r="D28" s="9"/>
      <c r="E28" s="5"/>
      <c r="F28" s="2"/>
    </row>
    <row r="29" spans="1:6" x14ac:dyDescent="0.3">
      <c r="A29" s="6">
        <v>45017</v>
      </c>
      <c r="B29" s="5" t="s">
        <v>34</v>
      </c>
      <c r="C29" s="5" t="s">
        <v>8</v>
      </c>
      <c r="D29" s="9">
        <v>8000</v>
      </c>
      <c r="E29" s="5" t="s">
        <v>35</v>
      </c>
      <c r="F29" s="2" t="s">
        <v>36</v>
      </c>
    </row>
    <row r="30" spans="1:6" x14ac:dyDescent="0.3">
      <c r="A30" s="16"/>
      <c r="B30" s="13"/>
      <c r="C30" s="13"/>
      <c r="D30" s="47">
        <f>SUM(D5:D29)</f>
        <v>952000</v>
      </c>
      <c r="E30" s="13"/>
      <c r="F30" s="15"/>
    </row>
    <row r="31" spans="1:6" x14ac:dyDescent="0.3">
      <c r="A31" s="6"/>
      <c r="B31" s="5"/>
      <c r="C31" s="5"/>
      <c r="D31" s="10"/>
      <c r="E31" s="11"/>
      <c r="F31" s="2"/>
    </row>
    <row r="32" spans="1:6" x14ac:dyDescent="0.3">
      <c r="A32" s="6"/>
      <c r="B32" s="5"/>
      <c r="C32" s="5"/>
      <c r="D32" s="10"/>
      <c r="E32" s="11"/>
      <c r="F32" s="2"/>
    </row>
    <row r="33" spans="1:6" x14ac:dyDescent="0.3">
      <c r="A33" s="6"/>
      <c r="B33" s="5"/>
      <c r="C33" s="5"/>
      <c r="D33" s="10"/>
      <c r="E33" s="11"/>
      <c r="F33" s="2"/>
    </row>
    <row r="34" spans="1:6" x14ac:dyDescent="0.3">
      <c r="A34" s="6"/>
      <c r="B34" s="5"/>
      <c r="C34" s="5"/>
      <c r="D34" s="10"/>
      <c r="E34" s="11"/>
      <c r="F34" s="2"/>
    </row>
    <row r="35" spans="1:6" x14ac:dyDescent="0.3">
      <c r="A35" s="6"/>
      <c r="B35" s="5"/>
      <c r="C35" s="5"/>
      <c r="D35" s="10"/>
      <c r="E35" s="11"/>
      <c r="F35" s="2"/>
    </row>
    <row r="36" spans="1:6" x14ac:dyDescent="0.3">
      <c r="A36" s="6"/>
      <c r="B36" s="5"/>
      <c r="C36" s="5"/>
      <c r="D36" s="10"/>
      <c r="E36" s="11"/>
      <c r="F36" s="2"/>
    </row>
    <row r="37" spans="1:6" x14ac:dyDescent="0.3">
      <c r="A37" s="6"/>
      <c r="B37" s="5"/>
      <c r="C37" s="5"/>
      <c r="D37" s="10"/>
      <c r="E37" s="11"/>
      <c r="F37" s="2"/>
    </row>
  </sheetData>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E0A84-58CA-43F1-8B6C-DB68D74C5740}">
  <dimension ref="A1:F16"/>
  <sheetViews>
    <sheetView workbookViewId="0">
      <selection activeCell="E24" sqref="E24"/>
    </sheetView>
  </sheetViews>
  <sheetFormatPr defaultRowHeight="14.4" x14ac:dyDescent="0.3"/>
  <cols>
    <col min="1" max="1" width="16.33203125" customWidth="1"/>
    <col min="2" max="2" width="30" customWidth="1"/>
    <col min="3" max="3" width="29.33203125" customWidth="1"/>
    <col min="4" max="4" width="19.6640625" customWidth="1"/>
    <col min="5" max="5" width="41.109375" customWidth="1"/>
    <col min="6" max="6" width="85.33203125" customWidth="1"/>
  </cols>
  <sheetData>
    <row r="1" spans="1:6" ht="15" thickBot="1" x14ac:dyDescent="0.35"/>
    <row r="2" spans="1:6" ht="28.8" x14ac:dyDescent="0.3">
      <c r="A2" s="4" t="s">
        <v>1</v>
      </c>
      <c r="B2" s="4" t="s">
        <v>2</v>
      </c>
      <c r="C2" s="4" t="s">
        <v>3</v>
      </c>
      <c r="D2" s="8" t="s">
        <v>4</v>
      </c>
      <c r="E2" s="4" t="s">
        <v>5</v>
      </c>
      <c r="F2" s="1" t="s">
        <v>6</v>
      </c>
    </row>
    <row r="3" spans="1:6" x14ac:dyDescent="0.3">
      <c r="A3" s="6">
        <v>45352</v>
      </c>
      <c r="B3" s="5" t="s">
        <v>52</v>
      </c>
      <c r="C3" s="5" t="s">
        <v>8</v>
      </c>
      <c r="D3" s="39">
        <v>15430</v>
      </c>
      <c r="E3" s="38" t="s">
        <v>40</v>
      </c>
      <c r="F3" s="2" t="s">
        <v>53</v>
      </c>
    </row>
    <row r="4" spans="1:6" x14ac:dyDescent="0.3">
      <c r="A4" s="6">
        <v>45352</v>
      </c>
      <c r="B4" s="5" t="s">
        <v>52</v>
      </c>
      <c r="C4" s="5" t="s">
        <v>8</v>
      </c>
      <c r="D4" s="39">
        <v>17787</v>
      </c>
      <c r="E4" s="38" t="s">
        <v>41</v>
      </c>
      <c r="F4" s="2" t="s">
        <v>53</v>
      </c>
    </row>
    <row r="5" spans="1:6" x14ac:dyDescent="0.3">
      <c r="A5" s="6">
        <v>45352</v>
      </c>
      <c r="B5" s="5" t="s">
        <v>52</v>
      </c>
      <c r="C5" s="5" t="s">
        <v>8</v>
      </c>
      <c r="D5" s="39">
        <v>21620</v>
      </c>
      <c r="E5" s="38" t="s">
        <v>13</v>
      </c>
      <c r="F5" s="2" t="s">
        <v>53</v>
      </c>
    </row>
    <row r="6" spans="1:6" x14ac:dyDescent="0.3">
      <c r="A6" s="6">
        <v>45352</v>
      </c>
      <c r="B6" s="5" t="s">
        <v>52</v>
      </c>
      <c r="C6" s="5" t="s">
        <v>8</v>
      </c>
      <c r="D6" s="39">
        <v>21000</v>
      </c>
      <c r="E6" s="38" t="s">
        <v>42</v>
      </c>
      <c r="F6" s="2" t="s">
        <v>53</v>
      </c>
    </row>
    <row r="7" spans="1:6" x14ac:dyDescent="0.3">
      <c r="A7" s="6">
        <v>45352</v>
      </c>
      <c r="B7" s="5" t="s">
        <v>52</v>
      </c>
      <c r="C7" s="5" t="s">
        <v>8</v>
      </c>
      <c r="D7" s="39">
        <v>25612</v>
      </c>
      <c r="E7" s="38" t="s">
        <v>43</v>
      </c>
      <c r="F7" s="2" t="s">
        <v>53</v>
      </c>
    </row>
    <row r="8" spans="1:6" x14ac:dyDescent="0.3">
      <c r="A8" s="6">
        <v>45352</v>
      </c>
      <c r="B8" s="5" t="s">
        <v>52</v>
      </c>
      <c r="C8" s="5" t="s">
        <v>8</v>
      </c>
      <c r="D8" s="39">
        <v>15000</v>
      </c>
      <c r="E8" s="38" t="s">
        <v>24</v>
      </c>
      <c r="F8" s="2" t="s">
        <v>53</v>
      </c>
    </row>
    <row r="9" spans="1:6" x14ac:dyDescent="0.3">
      <c r="A9" s="6">
        <v>45352</v>
      </c>
      <c r="B9" s="5" t="s">
        <v>52</v>
      </c>
      <c r="C9" s="5" t="s">
        <v>8</v>
      </c>
      <c r="D9" s="39">
        <v>20000</v>
      </c>
      <c r="E9" s="38" t="s">
        <v>27</v>
      </c>
      <c r="F9" s="2" t="s">
        <v>53</v>
      </c>
    </row>
    <row r="10" spans="1:6" x14ac:dyDescent="0.3">
      <c r="A10" s="6">
        <v>45352</v>
      </c>
      <c r="B10" s="5" t="s">
        <v>52</v>
      </c>
      <c r="C10" s="5" t="s">
        <v>8</v>
      </c>
      <c r="D10" s="39">
        <v>14646</v>
      </c>
      <c r="E10" s="38" t="s">
        <v>44</v>
      </c>
      <c r="F10" s="2" t="s">
        <v>53</v>
      </c>
    </row>
    <row r="11" spans="1:6" x14ac:dyDescent="0.3">
      <c r="A11" s="6">
        <v>45352</v>
      </c>
      <c r="B11" s="5" t="s">
        <v>52</v>
      </c>
      <c r="C11" s="5" t="s">
        <v>8</v>
      </c>
      <c r="D11" s="39">
        <v>12000</v>
      </c>
      <c r="E11" s="38" t="s">
        <v>54</v>
      </c>
      <c r="F11" s="2" t="s">
        <v>53</v>
      </c>
    </row>
    <row r="12" spans="1:6" x14ac:dyDescent="0.3">
      <c r="A12" s="6">
        <v>45352</v>
      </c>
      <c r="B12" s="5" t="s">
        <v>52</v>
      </c>
      <c r="C12" s="5" t="s">
        <v>8</v>
      </c>
      <c r="D12" s="39">
        <v>8322</v>
      </c>
      <c r="E12" s="38" t="s">
        <v>46</v>
      </c>
      <c r="F12" s="2" t="s">
        <v>53</v>
      </c>
    </row>
    <row r="13" spans="1:6" x14ac:dyDescent="0.3">
      <c r="A13" s="6">
        <v>45352</v>
      </c>
      <c r="B13" s="5" t="s">
        <v>52</v>
      </c>
      <c r="C13" s="5" t="s">
        <v>8</v>
      </c>
      <c r="D13" s="39">
        <v>20000</v>
      </c>
      <c r="E13" s="38" t="s">
        <v>47</v>
      </c>
      <c r="F13" s="2" t="s">
        <v>53</v>
      </c>
    </row>
    <row r="14" spans="1:6" x14ac:dyDescent="0.3">
      <c r="A14" s="6">
        <v>45352</v>
      </c>
      <c r="B14" s="5" t="s">
        <v>52</v>
      </c>
      <c r="C14" s="5" t="s">
        <v>8</v>
      </c>
      <c r="D14" s="39">
        <v>10000</v>
      </c>
      <c r="E14" s="38" t="s">
        <v>48</v>
      </c>
      <c r="F14" s="2" t="s">
        <v>53</v>
      </c>
    </row>
    <row r="16" spans="1:6" x14ac:dyDescent="0.3">
      <c r="A16" s="2"/>
      <c r="B16" s="2"/>
      <c r="C16" s="48" t="s">
        <v>38</v>
      </c>
      <c r="D16" s="49">
        <f>SUM(D3:D15)</f>
        <v>201417</v>
      </c>
      <c r="E16" s="2"/>
      <c r="F16" s="2"/>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F9C3-0A35-400A-9D42-686DB0028706}">
  <dimension ref="A2:F42"/>
  <sheetViews>
    <sheetView workbookViewId="0">
      <selection activeCell="C42" sqref="C42"/>
    </sheetView>
  </sheetViews>
  <sheetFormatPr defaultRowHeight="14.4" x14ac:dyDescent="0.3"/>
  <cols>
    <col min="1" max="1" width="20.88671875" style="3" customWidth="1"/>
    <col min="2" max="2" width="32.5546875" style="3" customWidth="1"/>
    <col min="3" max="3" width="28.6640625" style="3" customWidth="1"/>
    <col min="4" max="4" width="22.109375" style="7" customWidth="1"/>
    <col min="5" max="5" width="41" style="3" customWidth="1"/>
    <col min="6" max="6" width="58.44140625" customWidth="1"/>
  </cols>
  <sheetData>
    <row r="2" spans="1:6" ht="15" thickBot="1" x14ac:dyDescent="0.35"/>
    <row r="3" spans="1:6" ht="28.8" x14ac:dyDescent="0.3">
      <c r="A3" s="4" t="s">
        <v>1</v>
      </c>
      <c r="B3" s="4" t="s">
        <v>2</v>
      </c>
      <c r="C3" s="4" t="s">
        <v>3</v>
      </c>
      <c r="D3" s="8" t="s">
        <v>55</v>
      </c>
      <c r="E3" s="4" t="s">
        <v>5</v>
      </c>
      <c r="F3" s="1" t="s">
        <v>6</v>
      </c>
    </row>
    <row r="4" spans="1:6" x14ac:dyDescent="0.3">
      <c r="A4" s="6">
        <v>44531</v>
      </c>
      <c r="B4" s="5" t="s">
        <v>56</v>
      </c>
      <c r="C4" s="5" t="s">
        <v>8</v>
      </c>
      <c r="D4" s="9">
        <v>50000</v>
      </c>
      <c r="E4" s="5" t="s">
        <v>39</v>
      </c>
      <c r="F4" s="2" t="s">
        <v>57</v>
      </c>
    </row>
    <row r="5" spans="1:6" x14ac:dyDescent="0.3">
      <c r="A5" s="6">
        <v>44531</v>
      </c>
      <c r="B5" s="5" t="s">
        <v>56</v>
      </c>
      <c r="C5" s="5" t="s">
        <v>8</v>
      </c>
      <c r="D5" s="9">
        <v>15000</v>
      </c>
      <c r="E5" s="5" t="s">
        <v>18</v>
      </c>
      <c r="F5" s="2" t="s">
        <v>57</v>
      </c>
    </row>
    <row r="6" spans="1:6" x14ac:dyDescent="0.3">
      <c r="A6" s="6">
        <v>44531</v>
      </c>
      <c r="B6" s="5" t="s">
        <v>56</v>
      </c>
      <c r="C6" s="5" t="s">
        <v>8</v>
      </c>
      <c r="D6" s="9">
        <v>10000</v>
      </c>
      <c r="E6" s="5" t="s">
        <v>13</v>
      </c>
      <c r="F6" s="2" t="s">
        <v>57</v>
      </c>
    </row>
    <row r="7" spans="1:6" x14ac:dyDescent="0.3">
      <c r="A7" s="42"/>
      <c r="B7" s="42"/>
      <c r="C7" s="42"/>
      <c r="D7" s="43"/>
      <c r="E7" s="42"/>
      <c r="F7" s="44"/>
    </row>
    <row r="8" spans="1:6" x14ac:dyDescent="0.3">
      <c r="A8" s="6">
        <v>44621</v>
      </c>
      <c r="B8" s="5" t="s">
        <v>58</v>
      </c>
      <c r="C8" s="5" t="s">
        <v>8</v>
      </c>
      <c r="D8" s="9">
        <v>63000</v>
      </c>
      <c r="E8" s="5" t="s">
        <v>39</v>
      </c>
      <c r="F8" s="2" t="s">
        <v>59</v>
      </c>
    </row>
    <row r="9" spans="1:6" x14ac:dyDescent="0.3">
      <c r="A9" s="6">
        <v>44621</v>
      </c>
      <c r="B9" s="5" t="s">
        <v>58</v>
      </c>
      <c r="C9" s="5" t="s">
        <v>8</v>
      </c>
      <c r="D9" s="9">
        <v>32500</v>
      </c>
      <c r="E9" s="5" t="s">
        <v>18</v>
      </c>
      <c r="F9" s="2" t="s">
        <v>59</v>
      </c>
    </row>
    <row r="10" spans="1:6" x14ac:dyDescent="0.3">
      <c r="A10" s="6">
        <v>44621</v>
      </c>
      <c r="B10" s="5" t="s">
        <v>58</v>
      </c>
      <c r="C10" s="5" t="s">
        <v>8</v>
      </c>
      <c r="D10" s="9">
        <v>20375</v>
      </c>
      <c r="E10" s="3" t="s">
        <v>29</v>
      </c>
      <c r="F10" s="2" t="s">
        <v>59</v>
      </c>
    </row>
    <row r="11" spans="1:6" x14ac:dyDescent="0.3">
      <c r="A11" s="6">
        <v>44621</v>
      </c>
      <c r="B11" s="5" t="s">
        <v>58</v>
      </c>
      <c r="C11" s="5" t="s">
        <v>8</v>
      </c>
      <c r="D11" s="9">
        <v>10600</v>
      </c>
      <c r="E11" s="5" t="s">
        <v>13</v>
      </c>
      <c r="F11" s="2" t="s">
        <v>59</v>
      </c>
    </row>
    <row r="12" spans="1:6" x14ac:dyDescent="0.3">
      <c r="A12" s="6">
        <v>44621</v>
      </c>
      <c r="B12" s="5" t="s">
        <v>58</v>
      </c>
      <c r="C12" s="5" t="s">
        <v>8</v>
      </c>
      <c r="D12" s="9">
        <v>10300</v>
      </c>
      <c r="E12" s="5" t="s">
        <v>60</v>
      </c>
      <c r="F12" s="2" t="s">
        <v>59</v>
      </c>
    </row>
    <row r="13" spans="1:6" x14ac:dyDescent="0.3">
      <c r="A13" s="6">
        <v>44621</v>
      </c>
      <c r="B13" s="5" t="s">
        <v>58</v>
      </c>
      <c r="C13" s="5" t="s">
        <v>8</v>
      </c>
      <c r="D13" s="9">
        <v>2700</v>
      </c>
      <c r="E13" s="5" t="s">
        <v>49</v>
      </c>
      <c r="F13" s="2" t="s">
        <v>59</v>
      </c>
    </row>
    <row r="14" spans="1:6" x14ac:dyDescent="0.3">
      <c r="A14" s="6">
        <v>44621</v>
      </c>
      <c r="B14" s="5" t="s">
        <v>58</v>
      </c>
      <c r="C14" s="5" t="s">
        <v>8</v>
      </c>
      <c r="D14" s="9">
        <v>15500</v>
      </c>
      <c r="E14" s="5" t="s">
        <v>61</v>
      </c>
      <c r="F14" s="2" t="s">
        <v>59</v>
      </c>
    </row>
    <row r="15" spans="1:6" x14ac:dyDescent="0.3">
      <c r="A15" s="6">
        <v>44621</v>
      </c>
      <c r="B15" s="5" t="s">
        <v>58</v>
      </c>
      <c r="C15" s="5" t="s">
        <v>8</v>
      </c>
      <c r="D15" s="9">
        <v>2700</v>
      </c>
      <c r="E15" s="5" t="s">
        <v>54</v>
      </c>
      <c r="F15" s="2" t="s">
        <v>59</v>
      </c>
    </row>
    <row r="16" spans="1:6" x14ac:dyDescent="0.3">
      <c r="A16" s="42"/>
      <c r="B16" s="42"/>
      <c r="C16" s="42"/>
      <c r="D16" s="43"/>
      <c r="E16" s="42"/>
      <c r="F16" s="44"/>
    </row>
    <row r="17" spans="1:6" x14ac:dyDescent="0.3">
      <c r="A17" s="6">
        <v>44835</v>
      </c>
      <c r="B17" s="5" t="s">
        <v>62</v>
      </c>
      <c r="C17" s="5" t="s">
        <v>8</v>
      </c>
      <c r="D17" s="9">
        <v>82000</v>
      </c>
      <c r="E17" s="5" t="s">
        <v>39</v>
      </c>
      <c r="F17" s="2" t="s">
        <v>63</v>
      </c>
    </row>
    <row r="18" spans="1:6" x14ac:dyDescent="0.3">
      <c r="A18" s="6">
        <v>44835</v>
      </c>
      <c r="B18" s="5" t="s">
        <v>62</v>
      </c>
      <c r="C18" s="5" t="s">
        <v>8</v>
      </c>
      <c r="D18" s="9">
        <v>30000</v>
      </c>
      <c r="E18" s="5" t="s">
        <v>18</v>
      </c>
      <c r="F18" s="2" t="s">
        <v>63</v>
      </c>
    </row>
    <row r="19" spans="1:6" x14ac:dyDescent="0.3">
      <c r="A19" s="6">
        <v>44835</v>
      </c>
      <c r="B19" s="5" t="s">
        <v>62</v>
      </c>
      <c r="C19" s="5" t="s">
        <v>8</v>
      </c>
      <c r="D19" s="9">
        <v>20000</v>
      </c>
      <c r="E19" s="3" t="s">
        <v>29</v>
      </c>
      <c r="F19" s="2" t="s">
        <v>63</v>
      </c>
    </row>
    <row r="20" spans="1:6" x14ac:dyDescent="0.3">
      <c r="A20" s="6">
        <v>44835</v>
      </c>
      <c r="B20" s="5" t="s">
        <v>62</v>
      </c>
      <c r="C20" s="5" t="s">
        <v>8</v>
      </c>
      <c r="D20" s="9">
        <v>10000</v>
      </c>
      <c r="E20" s="5" t="s">
        <v>13</v>
      </c>
      <c r="F20" s="2" t="s">
        <v>63</v>
      </c>
    </row>
    <row r="21" spans="1:6" x14ac:dyDescent="0.3">
      <c r="A21" s="6">
        <v>44835</v>
      </c>
      <c r="B21" s="5" t="s">
        <v>62</v>
      </c>
      <c r="C21" s="5" t="s">
        <v>8</v>
      </c>
      <c r="D21" s="9">
        <v>10000</v>
      </c>
      <c r="E21" s="5" t="s">
        <v>60</v>
      </c>
      <c r="F21" s="2" t="s">
        <v>63</v>
      </c>
    </row>
    <row r="22" spans="1:6" x14ac:dyDescent="0.3">
      <c r="A22" s="6">
        <v>44835</v>
      </c>
      <c r="B22" s="5" t="s">
        <v>62</v>
      </c>
      <c r="C22" s="5" t="s">
        <v>8</v>
      </c>
      <c r="D22" s="9">
        <v>3000</v>
      </c>
      <c r="E22" s="5" t="s">
        <v>49</v>
      </c>
      <c r="F22" s="2" t="s">
        <v>63</v>
      </c>
    </row>
    <row r="23" spans="1:6" x14ac:dyDescent="0.3">
      <c r="A23" s="6">
        <v>44835</v>
      </c>
      <c r="B23" s="5" t="s">
        <v>62</v>
      </c>
      <c r="C23" s="5" t="s">
        <v>8</v>
      </c>
      <c r="D23" s="9">
        <v>10000</v>
      </c>
      <c r="E23" s="5" t="s">
        <v>46</v>
      </c>
      <c r="F23" s="2" t="s">
        <v>63</v>
      </c>
    </row>
    <row r="24" spans="1:6" x14ac:dyDescent="0.3">
      <c r="A24" s="6">
        <v>44835</v>
      </c>
      <c r="B24" s="5" t="s">
        <v>62</v>
      </c>
      <c r="C24" s="5" t="s">
        <v>8</v>
      </c>
      <c r="D24" s="9">
        <v>3000</v>
      </c>
      <c r="E24" s="5" t="s">
        <v>54</v>
      </c>
      <c r="F24" s="2" t="s">
        <v>63</v>
      </c>
    </row>
    <row r="25" spans="1:6" x14ac:dyDescent="0.3">
      <c r="A25" s="42"/>
      <c r="B25" s="42"/>
      <c r="C25" s="42"/>
      <c r="D25" s="43"/>
      <c r="E25" s="42"/>
      <c r="F25" s="44"/>
    </row>
    <row r="26" spans="1:6" x14ac:dyDescent="0.3">
      <c r="A26" s="6">
        <v>45047</v>
      </c>
      <c r="B26" s="5" t="s">
        <v>64</v>
      </c>
      <c r="C26" s="5" t="s">
        <v>8</v>
      </c>
      <c r="D26" s="9">
        <v>5500</v>
      </c>
      <c r="E26" s="17" t="s">
        <v>49</v>
      </c>
      <c r="F26" s="2" t="s">
        <v>65</v>
      </c>
    </row>
    <row r="27" spans="1:6" x14ac:dyDescent="0.3">
      <c r="A27" s="18">
        <v>45047</v>
      </c>
      <c r="B27" s="19" t="s">
        <v>64</v>
      </c>
      <c r="C27" s="19" t="s">
        <v>8</v>
      </c>
      <c r="D27" s="20">
        <v>5500</v>
      </c>
      <c r="E27" s="21" t="s">
        <v>45</v>
      </c>
      <c r="F27" s="22" t="s">
        <v>65</v>
      </c>
    </row>
    <row r="28" spans="1:6" x14ac:dyDescent="0.3">
      <c r="A28" s="6">
        <v>45047</v>
      </c>
      <c r="B28" s="5" t="s">
        <v>64</v>
      </c>
      <c r="C28" s="5" t="s">
        <v>8</v>
      </c>
      <c r="D28" s="9">
        <v>25000</v>
      </c>
      <c r="E28" s="23" t="s">
        <v>66</v>
      </c>
      <c r="F28" s="22" t="s">
        <v>65</v>
      </c>
    </row>
    <row r="29" spans="1:6" x14ac:dyDescent="0.3">
      <c r="A29" s="18">
        <v>45047</v>
      </c>
      <c r="B29" s="19" t="s">
        <v>64</v>
      </c>
      <c r="C29" s="19" t="s">
        <v>8</v>
      </c>
      <c r="D29" s="9">
        <v>20000</v>
      </c>
      <c r="E29" s="5" t="s">
        <v>67</v>
      </c>
      <c r="F29" s="22" t="s">
        <v>65</v>
      </c>
    </row>
    <row r="30" spans="1:6" x14ac:dyDescent="0.3">
      <c r="A30" s="6">
        <v>45047</v>
      </c>
      <c r="B30" s="5" t="s">
        <v>64</v>
      </c>
      <c r="C30" s="5" t="s">
        <v>8</v>
      </c>
      <c r="D30" s="9">
        <v>21000</v>
      </c>
      <c r="E30" s="5" t="s">
        <v>13</v>
      </c>
      <c r="F30" s="22" t="s">
        <v>65</v>
      </c>
    </row>
    <row r="31" spans="1:6" x14ac:dyDescent="0.3">
      <c r="A31" s="18">
        <v>45047</v>
      </c>
      <c r="B31" s="19" t="s">
        <v>64</v>
      </c>
      <c r="C31" s="19" t="s">
        <v>8</v>
      </c>
      <c r="D31" s="9">
        <v>21000</v>
      </c>
      <c r="E31" s="5" t="s">
        <v>68</v>
      </c>
      <c r="F31" s="22" t="s">
        <v>65</v>
      </c>
    </row>
    <row r="32" spans="1:6" x14ac:dyDescent="0.3">
      <c r="A32" s="6">
        <v>45047</v>
      </c>
      <c r="B32" s="5" t="s">
        <v>64</v>
      </c>
      <c r="C32" s="5" t="s">
        <v>8</v>
      </c>
      <c r="D32" s="9">
        <v>65000</v>
      </c>
      <c r="E32" s="5" t="s">
        <v>69</v>
      </c>
      <c r="F32" s="22" t="s">
        <v>65</v>
      </c>
    </row>
    <row r="33" spans="1:6" x14ac:dyDescent="0.3">
      <c r="A33" s="18">
        <v>45047</v>
      </c>
      <c r="B33" s="19" t="s">
        <v>64</v>
      </c>
      <c r="C33" s="19" t="s">
        <v>8</v>
      </c>
      <c r="D33" s="9">
        <v>187000</v>
      </c>
      <c r="E33" s="5" t="s">
        <v>70</v>
      </c>
      <c r="F33" s="22" t="s">
        <v>65</v>
      </c>
    </row>
    <row r="34" spans="1:6" x14ac:dyDescent="0.3">
      <c r="A34" s="42"/>
      <c r="B34" s="42"/>
      <c r="C34" s="42"/>
      <c r="D34" s="43"/>
      <c r="E34" s="42"/>
      <c r="F34" s="44"/>
    </row>
    <row r="35" spans="1:6" x14ac:dyDescent="0.3">
      <c r="A35" s="6">
        <v>45413</v>
      </c>
      <c r="B35" s="5" t="s">
        <v>71</v>
      </c>
      <c r="C35" s="5" t="s">
        <v>8</v>
      </c>
      <c r="D35" s="41">
        <v>5250</v>
      </c>
      <c r="E35" s="40" t="s">
        <v>45</v>
      </c>
      <c r="F35" s="2" t="s">
        <v>72</v>
      </c>
    </row>
    <row r="36" spans="1:6" x14ac:dyDescent="0.3">
      <c r="A36" s="6">
        <v>45413</v>
      </c>
      <c r="B36" s="5" t="s">
        <v>71</v>
      </c>
      <c r="C36" s="5" t="s">
        <v>8</v>
      </c>
      <c r="D36" s="41">
        <v>12600</v>
      </c>
      <c r="E36" s="40" t="s">
        <v>66</v>
      </c>
      <c r="F36" s="2" t="s">
        <v>72</v>
      </c>
    </row>
    <row r="37" spans="1:6" x14ac:dyDescent="0.3">
      <c r="A37" s="6">
        <v>45413</v>
      </c>
      <c r="B37" s="5" t="s">
        <v>71</v>
      </c>
      <c r="C37" s="5" t="s">
        <v>8</v>
      </c>
      <c r="D37" s="41">
        <v>10500</v>
      </c>
      <c r="E37" s="40" t="s">
        <v>67</v>
      </c>
      <c r="F37" s="2" t="s">
        <v>72</v>
      </c>
    </row>
    <row r="38" spans="1:6" x14ac:dyDescent="0.3">
      <c r="A38" s="6">
        <v>45413</v>
      </c>
      <c r="B38" s="5" t="s">
        <v>71</v>
      </c>
      <c r="C38" s="5" t="s">
        <v>8</v>
      </c>
      <c r="D38" s="41">
        <v>10500</v>
      </c>
      <c r="E38" s="40" t="s">
        <v>13</v>
      </c>
      <c r="F38" s="2" t="s">
        <v>72</v>
      </c>
    </row>
    <row r="39" spans="1:6" x14ac:dyDescent="0.3">
      <c r="A39" s="6">
        <v>45413</v>
      </c>
      <c r="B39" s="5" t="s">
        <v>71</v>
      </c>
      <c r="C39" s="5" t="s">
        <v>8</v>
      </c>
      <c r="D39" s="41">
        <v>7350</v>
      </c>
      <c r="E39" s="40" t="s">
        <v>68</v>
      </c>
      <c r="F39" s="2" t="s">
        <v>72</v>
      </c>
    </row>
    <row r="40" spans="1:6" x14ac:dyDescent="0.3">
      <c r="A40" s="6">
        <v>45413</v>
      </c>
      <c r="B40" s="5" t="s">
        <v>71</v>
      </c>
      <c r="C40" s="5" t="s">
        <v>8</v>
      </c>
      <c r="D40" s="41">
        <v>21000</v>
      </c>
      <c r="E40" s="40" t="s">
        <v>69</v>
      </c>
      <c r="F40" s="2" t="s">
        <v>72</v>
      </c>
    </row>
    <row r="41" spans="1:6" x14ac:dyDescent="0.3">
      <c r="A41" s="6">
        <v>45413</v>
      </c>
      <c r="B41" s="5" t="s">
        <v>71</v>
      </c>
      <c r="C41" s="5" t="s">
        <v>8</v>
      </c>
      <c r="D41" s="41">
        <v>99750</v>
      </c>
      <c r="E41" s="40" t="s">
        <v>70</v>
      </c>
      <c r="F41" s="2" t="s">
        <v>72</v>
      </c>
    </row>
    <row r="42" spans="1:6" x14ac:dyDescent="0.3">
      <c r="A42" s="6">
        <v>45413</v>
      </c>
      <c r="B42" s="5" t="s">
        <v>71</v>
      </c>
      <c r="C42" s="5" t="s">
        <v>8</v>
      </c>
      <c r="D42" s="9">
        <v>2600</v>
      </c>
      <c r="E42" s="40" t="s">
        <v>49</v>
      </c>
      <c r="F42" s="2" t="s">
        <v>72</v>
      </c>
    </row>
  </sheetData>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E2F8-680D-4F2E-B20F-69CAB11EF66D}">
  <dimension ref="A1:C26"/>
  <sheetViews>
    <sheetView topLeftCell="A5" workbookViewId="0">
      <selection activeCell="B10" sqref="B10"/>
    </sheetView>
  </sheetViews>
  <sheetFormatPr defaultRowHeight="14.4" x14ac:dyDescent="0.3"/>
  <cols>
    <col min="1" max="1" width="27.33203125" customWidth="1"/>
    <col min="2" max="2" width="140.5546875" customWidth="1"/>
    <col min="3" max="3" width="20.5546875" customWidth="1"/>
  </cols>
  <sheetData>
    <row r="1" spans="1:3" x14ac:dyDescent="0.3">
      <c r="A1" s="63" t="s">
        <v>37</v>
      </c>
      <c r="B1" s="65" t="s">
        <v>81</v>
      </c>
      <c r="C1" s="67" t="s">
        <v>82</v>
      </c>
    </row>
    <row r="2" spans="1:3" x14ac:dyDescent="0.3">
      <c r="A2" s="64"/>
      <c r="B2" s="66"/>
      <c r="C2" s="68"/>
    </row>
    <row r="3" spans="1:3" ht="75" x14ac:dyDescent="0.3">
      <c r="A3" s="26" t="s">
        <v>77</v>
      </c>
      <c r="B3" s="27" t="s">
        <v>83</v>
      </c>
      <c r="C3" s="28">
        <v>468</v>
      </c>
    </row>
    <row r="4" spans="1:3" ht="45" x14ac:dyDescent="0.3">
      <c r="A4" s="26" t="s">
        <v>84</v>
      </c>
      <c r="B4" s="27" t="s">
        <v>85</v>
      </c>
      <c r="C4" s="28">
        <v>400</v>
      </c>
    </row>
    <row r="5" spans="1:3" ht="45" x14ac:dyDescent="0.3">
      <c r="A5" s="26" t="s">
        <v>86</v>
      </c>
      <c r="B5" s="27" t="s">
        <v>87</v>
      </c>
      <c r="C5" s="28">
        <v>500</v>
      </c>
    </row>
    <row r="6" spans="1:3" ht="75" x14ac:dyDescent="0.3">
      <c r="A6" s="26" t="s">
        <v>88</v>
      </c>
      <c r="B6" s="29" t="s">
        <v>89</v>
      </c>
      <c r="C6" s="28">
        <v>500</v>
      </c>
    </row>
    <row r="7" spans="1:3" ht="30" x14ac:dyDescent="0.3">
      <c r="A7" s="69" t="s">
        <v>90</v>
      </c>
      <c r="B7" s="30" t="s">
        <v>91</v>
      </c>
      <c r="C7" s="71">
        <v>500</v>
      </c>
    </row>
    <row r="8" spans="1:3" ht="45" x14ac:dyDescent="0.3">
      <c r="A8" s="73"/>
      <c r="B8" s="30" t="s">
        <v>92</v>
      </c>
      <c r="C8" s="74"/>
    </row>
    <row r="9" spans="1:3" ht="15" x14ac:dyDescent="0.3">
      <c r="A9" s="70"/>
      <c r="B9" s="27" t="s">
        <v>93</v>
      </c>
      <c r="C9" s="72"/>
    </row>
    <row r="10" spans="1:3" ht="15" x14ac:dyDescent="0.3">
      <c r="A10" s="69" t="s">
        <v>94</v>
      </c>
      <c r="B10" s="30" t="s">
        <v>95</v>
      </c>
      <c r="C10" s="71">
        <v>500</v>
      </c>
    </row>
    <row r="11" spans="1:3" ht="60" x14ac:dyDescent="0.3">
      <c r="A11" s="70"/>
      <c r="B11" s="27" t="s">
        <v>96</v>
      </c>
      <c r="C11" s="72"/>
    </row>
    <row r="12" spans="1:3" ht="90" x14ac:dyDescent="0.3">
      <c r="A12" s="26" t="s">
        <v>97</v>
      </c>
      <c r="B12" s="27" t="s">
        <v>98</v>
      </c>
      <c r="C12" s="28">
        <v>500</v>
      </c>
    </row>
    <row r="13" spans="1:3" ht="90" x14ac:dyDescent="0.3">
      <c r="A13" s="26" t="s">
        <v>99</v>
      </c>
      <c r="B13" s="27" t="s">
        <v>100</v>
      </c>
      <c r="C13" s="28">
        <v>500</v>
      </c>
    </row>
    <row r="14" spans="1:3" ht="30" x14ac:dyDescent="0.3">
      <c r="A14" s="69" t="s">
        <v>101</v>
      </c>
      <c r="B14" s="30" t="s">
        <v>102</v>
      </c>
      <c r="C14" s="71">
        <v>500</v>
      </c>
    </row>
    <row r="15" spans="1:3" ht="45" x14ac:dyDescent="0.3">
      <c r="A15" s="70"/>
      <c r="B15" s="27" t="s">
        <v>103</v>
      </c>
      <c r="C15" s="72"/>
    </row>
    <row r="16" spans="1:3" ht="90" x14ac:dyDescent="0.3">
      <c r="A16" s="26" t="s">
        <v>29</v>
      </c>
      <c r="B16" s="27" t="s">
        <v>104</v>
      </c>
      <c r="C16" s="28">
        <v>500</v>
      </c>
    </row>
    <row r="17" spans="1:3" ht="60" x14ac:dyDescent="0.3">
      <c r="A17" s="26" t="s">
        <v>105</v>
      </c>
      <c r="B17" s="27" t="s">
        <v>106</v>
      </c>
      <c r="C17" s="28">
        <v>500</v>
      </c>
    </row>
    <row r="18" spans="1:3" ht="90" x14ac:dyDescent="0.3">
      <c r="A18" s="27" t="s">
        <v>107</v>
      </c>
      <c r="B18" s="27" t="s">
        <v>108</v>
      </c>
      <c r="C18" s="28">
        <v>500</v>
      </c>
    </row>
    <row r="19" spans="1:3" ht="90" x14ac:dyDescent="0.3">
      <c r="A19" s="26" t="s">
        <v>109</v>
      </c>
      <c r="B19" s="27" t="s">
        <v>110</v>
      </c>
      <c r="C19" s="28">
        <v>500</v>
      </c>
    </row>
    <row r="20" spans="1:3" ht="105" x14ac:dyDescent="0.3">
      <c r="A20" s="32" t="s">
        <v>111</v>
      </c>
      <c r="B20" s="27" t="s">
        <v>112</v>
      </c>
      <c r="C20" s="28">
        <v>500</v>
      </c>
    </row>
    <row r="21" spans="1:3" ht="60" x14ac:dyDescent="0.3">
      <c r="A21" s="32" t="s">
        <v>113</v>
      </c>
      <c r="B21" s="29" t="s">
        <v>114</v>
      </c>
      <c r="C21" s="28">
        <v>500</v>
      </c>
    </row>
    <row r="22" spans="1:3" ht="75" x14ac:dyDescent="0.3">
      <c r="A22" s="33" t="s">
        <v>115</v>
      </c>
      <c r="B22" s="34" t="s">
        <v>116</v>
      </c>
      <c r="C22" s="31">
        <v>500</v>
      </c>
    </row>
    <row r="23" spans="1:3" ht="75" x14ac:dyDescent="0.3">
      <c r="A23" s="34" t="s">
        <v>117</v>
      </c>
      <c r="B23" s="35" t="s">
        <v>118</v>
      </c>
      <c r="C23" s="36">
        <v>500</v>
      </c>
    </row>
    <row r="24" spans="1:3" ht="45" x14ac:dyDescent="0.3">
      <c r="A24" s="27" t="s">
        <v>119</v>
      </c>
      <c r="B24" s="27" t="s">
        <v>120</v>
      </c>
      <c r="C24" s="28">
        <v>500</v>
      </c>
    </row>
    <row r="25" spans="1:3" ht="43.2" x14ac:dyDescent="0.3">
      <c r="A25" s="33" t="s">
        <v>27</v>
      </c>
      <c r="B25" s="37" t="s">
        <v>121</v>
      </c>
      <c r="C25" s="28">
        <v>500</v>
      </c>
    </row>
    <row r="26" spans="1:3" ht="15.6" x14ac:dyDescent="0.3">
      <c r="B26" s="45" t="s">
        <v>38</v>
      </c>
      <c r="C26" s="46">
        <f>SUM(C3:C25)</f>
        <v>9368</v>
      </c>
    </row>
  </sheetData>
  <mergeCells count="9">
    <mergeCell ref="A1:A2"/>
    <mergeCell ref="B1:B2"/>
    <mergeCell ref="C1:C2"/>
    <mergeCell ref="A14:A15"/>
    <mergeCell ref="C14:C15"/>
    <mergeCell ref="A10:A11"/>
    <mergeCell ref="C10:C11"/>
    <mergeCell ref="A7:A9"/>
    <mergeCell ref="C7: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0894-0CCC-4E11-B19D-7AB98F025D3A}">
  <dimension ref="A1:F21"/>
  <sheetViews>
    <sheetView workbookViewId="0">
      <selection activeCell="D5" sqref="D5"/>
    </sheetView>
  </sheetViews>
  <sheetFormatPr defaultRowHeight="14.4" x14ac:dyDescent="0.3"/>
  <cols>
    <col min="1" max="1" width="18.5546875" customWidth="1"/>
    <col min="2" max="2" width="31.5546875" customWidth="1"/>
    <col min="3" max="3" width="26" customWidth="1"/>
    <col min="4" max="4" width="12.5546875" style="3" customWidth="1"/>
    <col min="5" max="5" width="34.109375" customWidth="1"/>
    <col min="6" max="6" width="110" customWidth="1"/>
  </cols>
  <sheetData>
    <row r="1" spans="1:6" ht="57.6" x14ac:dyDescent="0.3">
      <c r="A1" s="50" t="s">
        <v>1</v>
      </c>
      <c r="B1" s="50" t="s">
        <v>2</v>
      </c>
      <c r="C1" s="50" t="s">
        <v>3</v>
      </c>
      <c r="D1" s="51" t="s">
        <v>122</v>
      </c>
      <c r="E1" s="50" t="s">
        <v>5</v>
      </c>
      <c r="F1" s="52" t="s">
        <v>6</v>
      </c>
    </row>
    <row r="2" spans="1:6" ht="57.6" x14ac:dyDescent="0.3">
      <c r="A2" s="53">
        <v>45505</v>
      </c>
      <c r="B2" s="2" t="s">
        <v>198</v>
      </c>
      <c r="C2" s="5" t="s">
        <v>8</v>
      </c>
      <c r="D2" s="5">
        <v>500</v>
      </c>
      <c r="E2" s="2" t="s">
        <v>166</v>
      </c>
      <c r="F2" s="37" t="s">
        <v>167</v>
      </c>
    </row>
    <row r="3" spans="1:6" ht="129.6" x14ac:dyDescent="0.3">
      <c r="A3" s="53">
        <v>45505</v>
      </c>
      <c r="B3" s="2" t="s">
        <v>198</v>
      </c>
      <c r="C3" s="5" t="s">
        <v>8</v>
      </c>
      <c r="D3" s="5">
        <v>468</v>
      </c>
      <c r="E3" s="2" t="s">
        <v>77</v>
      </c>
      <c r="F3" s="37" t="s">
        <v>168</v>
      </c>
    </row>
    <row r="4" spans="1:6" ht="129.6" x14ac:dyDescent="0.3">
      <c r="A4" s="53">
        <v>45505</v>
      </c>
      <c r="B4" s="2" t="s">
        <v>199</v>
      </c>
      <c r="C4" s="5" t="s">
        <v>8</v>
      </c>
      <c r="D4" s="5">
        <v>500</v>
      </c>
      <c r="E4" s="2" t="s">
        <v>169</v>
      </c>
      <c r="F4" s="37" t="s">
        <v>170</v>
      </c>
    </row>
    <row r="5" spans="1:6" ht="72" x14ac:dyDescent="0.3">
      <c r="A5" s="53">
        <v>45505</v>
      </c>
      <c r="B5" s="2" t="s">
        <v>200</v>
      </c>
      <c r="C5" s="5" t="s">
        <v>8</v>
      </c>
      <c r="D5" s="5">
        <v>500</v>
      </c>
      <c r="E5" s="2" t="s">
        <v>171</v>
      </c>
      <c r="F5" s="37" t="s">
        <v>172</v>
      </c>
    </row>
    <row r="6" spans="1:6" ht="115.2" x14ac:dyDescent="0.3">
      <c r="A6" s="53">
        <v>45505</v>
      </c>
      <c r="B6" s="2" t="s">
        <v>201</v>
      </c>
      <c r="C6" s="5" t="s">
        <v>8</v>
      </c>
      <c r="D6" s="5">
        <v>500</v>
      </c>
      <c r="E6" s="2" t="s">
        <v>13</v>
      </c>
      <c r="F6" s="37" t="s">
        <v>173</v>
      </c>
    </row>
    <row r="7" spans="1:6" ht="86.4" x14ac:dyDescent="0.3">
      <c r="A7" s="53">
        <v>45505</v>
      </c>
      <c r="B7" s="2" t="s">
        <v>202</v>
      </c>
      <c r="C7" s="5" t="s">
        <v>8</v>
      </c>
      <c r="D7" s="5">
        <v>500</v>
      </c>
      <c r="E7" s="2" t="s">
        <v>84</v>
      </c>
      <c r="F7" s="37" t="s">
        <v>174</v>
      </c>
    </row>
    <row r="8" spans="1:6" ht="115.2" x14ac:dyDescent="0.3">
      <c r="A8" s="53">
        <v>45505</v>
      </c>
      <c r="B8" s="2" t="s">
        <v>203</v>
      </c>
      <c r="C8" s="5" t="s">
        <v>8</v>
      </c>
      <c r="D8" s="5">
        <v>500</v>
      </c>
      <c r="E8" s="2" t="s">
        <v>175</v>
      </c>
      <c r="F8" s="37" t="s">
        <v>176</v>
      </c>
    </row>
    <row r="9" spans="1:6" ht="100.8" x14ac:dyDescent="0.3">
      <c r="A9" s="53">
        <v>45505</v>
      </c>
      <c r="B9" s="2" t="s">
        <v>204</v>
      </c>
      <c r="C9" s="5" t="s">
        <v>8</v>
      </c>
      <c r="D9" s="5">
        <v>500</v>
      </c>
      <c r="E9" s="2" t="s">
        <v>177</v>
      </c>
      <c r="F9" s="37" t="s">
        <v>178</v>
      </c>
    </row>
    <row r="10" spans="1:6" ht="100.8" x14ac:dyDescent="0.3">
      <c r="A10" s="53">
        <v>45505</v>
      </c>
      <c r="B10" s="2" t="s">
        <v>205</v>
      </c>
      <c r="C10" s="5" t="s">
        <v>8</v>
      </c>
      <c r="D10" s="5">
        <v>500</v>
      </c>
      <c r="E10" s="2" t="s">
        <v>179</v>
      </c>
      <c r="F10" s="37" t="s">
        <v>180</v>
      </c>
    </row>
    <row r="11" spans="1:6" ht="57.6" x14ac:dyDescent="0.3">
      <c r="A11" s="53">
        <v>45505</v>
      </c>
      <c r="B11" s="2" t="s">
        <v>206</v>
      </c>
      <c r="C11" s="5" t="s">
        <v>8</v>
      </c>
      <c r="D11" s="5">
        <v>500</v>
      </c>
      <c r="E11" s="2" t="s">
        <v>86</v>
      </c>
      <c r="F11" s="37" t="s">
        <v>181</v>
      </c>
    </row>
    <row r="12" spans="1:6" ht="57.6" x14ac:dyDescent="0.3">
      <c r="A12" s="53">
        <v>45505</v>
      </c>
      <c r="B12" s="2" t="s">
        <v>207</v>
      </c>
      <c r="C12" s="5" t="s">
        <v>8</v>
      </c>
      <c r="D12" s="5">
        <v>500</v>
      </c>
      <c r="E12" s="2" t="s">
        <v>74</v>
      </c>
      <c r="F12" s="37" t="s">
        <v>182</v>
      </c>
    </row>
    <row r="13" spans="1:6" ht="43.2" x14ac:dyDescent="0.3">
      <c r="A13" s="53">
        <v>45505</v>
      </c>
      <c r="B13" s="2" t="s">
        <v>208</v>
      </c>
      <c r="C13" s="5" t="s">
        <v>8</v>
      </c>
      <c r="D13" s="5">
        <v>500</v>
      </c>
      <c r="E13" s="2" t="s">
        <v>183</v>
      </c>
      <c r="F13" s="37" t="s">
        <v>184</v>
      </c>
    </row>
    <row r="14" spans="1:6" ht="144" x14ac:dyDescent="0.3">
      <c r="A14" s="53">
        <v>45505</v>
      </c>
      <c r="B14" s="2" t="s">
        <v>209</v>
      </c>
      <c r="C14" s="5" t="s">
        <v>8</v>
      </c>
      <c r="D14" s="5">
        <v>434</v>
      </c>
      <c r="E14" s="2" t="s">
        <v>185</v>
      </c>
      <c r="F14" s="37" t="s">
        <v>186</v>
      </c>
    </row>
    <row r="15" spans="1:6" ht="86.4" x14ac:dyDescent="0.3">
      <c r="A15" s="53">
        <v>45505</v>
      </c>
      <c r="B15" s="2" t="s">
        <v>210</v>
      </c>
      <c r="C15" s="5" t="s">
        <v>8</v>
      </c>
      <c r="D15" s="5">
        <v>500</v>
      </c>
      <c r="E15" s="2" t="s">
        <v>20</v>
      </c>
      <c r="F15" s="37" t="s">
        <v>187</v>
      </c>
    </row>
    <row r="16" spans="1:6" ht="115.2" x14ac:dyDescent="0.3">
      <c r="A16" s="53">
        <v>45505</v>
      </c>
      <c r="B16" s="2" t="s">
        <v>211</v>
      </c>
      <c r="C16" s="5" t="s">
        <v>8</v>
      </c>
      <c r="D16" s="5">
        <v>150</v>
      </c>
      <c r="E16" s="2" t="s">
        <v>188</v>
      </c>
      <c r="F16" s="37" t="s">
        <v>189</v>
      </c>
    </row>
    <row r="17" spans="1:6" ht="129.6" x14ac:dyDescent="0.3">
      <c r="A17" s="53">
        <v>45505</v>
      </c>
      <c r="B17" s="2" t="s">
        <v>212</v>
      </c>
      <c r="C17" s="5" t="s">
        <v>8</v>
      </c>
      <c r="D17" s="5">
        <v>500</v>
      </c>
      <c r="E17" s="2" t="s">
        <v>78</v>
      </c>
      <c r="F17" s="37" t="s">
        <v>190</v>
      </c>
    </row>
    <row r="18" spans="1:6" ht="144" x14ac:dyDescent="0.3">
      <c r="A18" s="53">
        <v>45505</v>
      </c>
      <c r="B18" s="2" t="s">
        <v>213</v>
      </c>
      <c r="C18" s="5" t="s">
        <v>8</v>
      </c>
      <c r="D18" s="5">
        <v>500</v>
      </c>
      <c r="E18" s="2" t="s">
        <v>191</v>
      </c>
      <c r="F18" s="37" t="s">
        <v>192</v>
      </c>
    </row>
    <row r="19" spans="1:6" ht="57.6" x14ac:dyDescent="0.3">
      <c r="A19" s="53">
        <v>45505</v>
      </c>
      <c r="B19" s="2" t="s">
        <v>214</v>
      </c>
      <c r="C19" s="5" t="s">
        <v>8</v>
      </c>
      <c r="D19" s="5">
        <v>500</v>
      </c>
      <c r="E19" s="2" t="s">
        <v>193</v>
      </c>
      <c r="F19" s="37" t="s">
        <v>194</v>
      </c>
    </row>
    <row r="20" spans="1:6" ht="187.2" x14ac:dyDescent="0.3">
      <c r="A20" s="53">
        <v>45505</v>
      </c>
      <c r="B20" s="2" t="s">
        <v>215</v>
      </c>
      <c r="C20" s="5" t="s">
        <v>8</v>
      </c>
      <c r="D20" s="5">
        <v>500</v>
      </c>
      <c r="E20" s="2" t="s">
        <v>73</v>
      </c>
      <c r="F20" s="37" t="s">
        <v>195</v>
      </c>
    </row>
    <row r="21" spans="1:6" ht="144" x14ac:dyDescent="0.3">
      <c r="A21" s="53">
        <v>45505</v>
      </c>
      <c r="B21" s="2" t="s">
        <v>216</v>
      </c>
      <c r="C21" s="5" t="s">
        <v>8</v>
      </c>
      <c r="D21" s="5">
        <v>500</v>
      </c>
      <c r="E21" s="2" t="s">
        <v>196</v>
      </c>
      <c r="F21" s="37" t="s">
        <v>197</v>
      </c>
    </row>
  </sheetData>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68E8-9FC9-48DB-95FD-4B634B497ACC}">
  <dimension ref="A1:F20"/>
  <sheetViews>
    <sheetView workbookViewId="0">
      <selection activeCell="E25" sqref="E25"/>
    </sheetView>
  </sheetViews>
  <sheetFormatPr defaultRowHeight="14.4" x14ac:dyDescent="0.3"/>
  <cols>
    <col min="1" max="1" width="19.44140625" customWidth="1"/>
    <col min="2" max="2" width="27" customWidth="1"/>
    <col min="3" max="3" width="34.6640625" customWidth="1"/>
    <col min="4" max="4" width="17.5546875" customWidth="1"/>
    <col min="5" max="5" width="34.88671875" customWidth="1"/>
    <col min="6" max="6" width="65.5546875" customWidth="1"/>
  </cols>
  <sheetData>
    <row r="1" spans="1:6" ht="43.2" x14ac:dyDescent="0.3">
      <c r="A1" s="4" t="s">
        <v>1</v>
      </c>
      <c r="B1" s="4" t="s">
        <v>2</v>
      </c>
      <c r="C1" s="4" t="s">
        <v>3</v>
      </c>
      <c r="D1" s="8" t="s">
        <v>122</v>
      </c>
      <c r="E1" s="4" t="s">
        <v>5</v>
      </c>
      <c r="F1" s="1" t="s">
        <v>6</v>
      </c>
    </row>
    <row r="2" spans="1:6" x14ac:dyDescent="0.3">
      <c r="A2" s="24" t="s">
        <v>133</v>
      </c>
      <c r="B2" s="13"/>
      <c r="C2" s="15"/>
      <c r="D2" s="14"/>
      <c r="E2" s="13"/>
      <c r="F2" s="15"/>
    </row>
    <row r="3" spans="1:6" x14ac:dyDescent="0.3">
      <c r="A3" s="6">
        <v>44866</v>
      </c>
      <c r="B3" s="5" t="s">
        <v>134</v>
      </c>
      <c r="C3" s="5" t="s">
        <v>8</v>
      </c>
      <c r="D3" s="9">
        <v>900</v>
      </c>
      <c r="E3" s="5" t="s">
        <v>135</v>
      </c>
      <c r="F3" s="2" t="s">
        <v>136</v>
      </c>
    </row>
    <row r="4" spans="1:6" x14ac:dyDescent="0.3">
      <c r="A4" s="6">
        <v>44866</v>
      </c>
      <c r="B4" s="5" t="s">
        <v>134</v>
      </c>
      <c r="C4" s="5" t="s">
        <v>8</v>
      </c>
      <c r="D4" s="9">
        <v>1500</v>
      </c>
      <c r="E4" s="5" t="s">
        <v>137</v>
      </c>
      <c r="F4" s="2" t="s">
        <v>136</v>
      </c>
    </row>
    <row r="5" spans="1:6" x14ac:dyDescent="0.3">
      <c r="A5" s="6">
        <v>44866</v>
      </c>
      <c r="B5" s="5" t="s">
        <v>134</v>
      </c>
      <c r="C5" s="5" t="s">
        <v>8</v>
      </c>
      <c r="D5" s="9">
        <v>900</v>
      </c>
      <c r="E5" s="5" t="s">
        <v>138</v>
      </c>
      <c r="F5" s="2" t="s">
        <v>136</v>
      </c>
    </row>
    <row r="6" spans="1:6" x14ac:dyDescent="0.3">
      <c r="A6" s="6">
        <v>44866</v>
      </c>
      <c r="B6" s="5" t="s">
        <v>134</v>
      </c>
      <c r="C6" s="5" t="s">
        <v>8</v>
      </c>
      <c r="D6" s="9">
        <v>500</v>
      </c>
      <c r="E6" s="5" t="s">
        <v>139</v>
      </c>
      <c r="F6" s="2" t="s">
        <v>136</v>
      </c>
    </row>
    <row r="7" spans="1:6" x14ac:dyDescent="0.3">
      <c r="A7" s="6">
        <v>44866</v>
      </c>
      <c r="B7" s="5" t="s">
        <v>134</v>
      </c>
      <c r="C7" s="5" t="s">
        <v>8</v>
      </c>
      <c r="D7" s="9">
        <v>900</v>
      </c>
      <c r="E7" s="5" t="s">
        <v>140</v>
      </c>
      <c r="F7" s="2" t="s">
        <v>136</v>
      </c>
    </row>
    <row r="8" spans="1:6" x14ac:dyDescent="0.3">
      <c r="A8" s="6">
        <v>44866</v>
      </c>
      <c r="B8" s="5" t="s">
        <v>134</v>
      </c>
      <c r="C8" s="5" t="s">
        <v>8</v>
      </c>
      <c r="D8" s="9">
        <v>900</v>
      </c>
      <c r="E8" s="3" t="s">
        <v>141</v>
      </c>
      <c r="F8" s="2" t="s">
        <v>136</v>
      </c>
    </row>
    <row r="9" spans="1:6" x14ac:dyDescent="0.3">
      <c r="A9" s="6">
        <v>44866</v>
      </c>
      <c r="B9" s="5" t="s">
        <v>134</v>
      </c>
      <c r="C9" s="5" t="s">
        <v>8</v>
      </c>
      <c r="D9" s="9">
        <v>500</v>
      </c>
      <c r="E9" s="5" t="s">
        <v>142</v>
      </c>
      <c r="F9" s="2" t="s">
        <v>136</v>
      </c>
    </row>
    <row r="10" spans="1:6" x14ac:dyDescent="0.3">
      <c r="A10" s="6">
        <v>44866</v>
      </c>
      <c r="B10" s="5" t="s">
        <v>134</v>
      </c>
      <c r="C10" s="5" t="s">
        <v>8</v>
      </c>
      <c r="D10" s="9">
        <v>900</v>
      </c>
      <c r="E10" s="5" t="s">
        <v>41</v>
      </c>
      <c r="F10" s="2" t="s">
        <v>136</v>
      </c>
    </row>
    <row r="11" spans="1:6" x14ac:dyDescent="0.3">
      <c r="A11" s="6">
        <v>44866</v>
      </c>
      <c r="B11" s="5" t="s">
        <v>134</v>
      </c>
      <c r="C11" s="5" t="s">
        <v>8</v>
      </c>
      <c r="D11" s="9">
        <v>900</v>
      </c>
      <c r="E11" s="5" t="s">
        <v>143</v>
      </c>
      <c r="F11" s="2" t="s">
        <v>136</v>
      </c>
    </row>
    <row r="12" spans="1:6" x14ac:dyDescent="0.3">
      <c r="A12" s="6">
        <v>44866</v>
      </c>
      <c r="B12" s="5" t="s">
        <v>134</v>
      </c>
      <c r="C12" s="5" t="s">
        <v>8</v>
      </c>
      <c r="D12" s="9">
        <v>500</v>
      </c>
      <c r="E12" s="5" t="s">
        <v>144</v>
      </c>
      <c r="F12" s="2" t="s">
        <v>136</v>
      </c>
    </row>
    <row r="13" spans="1:6" x14ac:dyDescent="0.3">
      <c r="A13" s="6">
        <v>44866</v>
      </c>
      <c r="B13" s="5" t="s">
        <v>134</v>
      </c>
      <c r="C13" s="5" t="s">
        <v>8</v>
      </c>
      <c r="D13" s="9">
        <v>500</v>
      </c>
      <c r="E13" s="5" t="s">
        <v>145</v>
      </c>
      <c r="F13" s="2" t="s">
        <v>136</v>
      </c>
    </row>
    <row r="14" spans="1:6" x14ac:dyDescent="0.3">
      <c r="A14" s="24" t="s">
        <v>146</v>
      </c>
      <c r="B14" s="13"/>
      <c r="C14" s="15"/>
      <c r="D14" s="14"/>
      <c r="E14" s="13"/>
      <c r="F14" s="15"/>
    </row>
    <row r="15" spans="1:6" x14ac:dyDescent="0.3">
      <c r="A15" s="6">
        <v>45017</v>
      </c>
      <c r="B15" s="5" t="s">
        <v>147</v>
      </c>
      <c r="C15" s="5" t="s">
        <v>8</v>
      </c>
      <c r="D15" s="25">
        <v>500</v>
      </c>
      <c r="E15" s="5" t="s">
        <v>140</v>
      </c>
      <c r="F15" s="2" t="s">
        <v>148</v>
      </c>
    </row>
    <row r="16" spans="1:6" x14ac:dyDescent="0.3">
      <c r="A16" s="6">
        <v>45017</v>
      </c>
      <c r="B16" s="5" t="s">
        <v>147</v>
      </c>
      <c r="C16" s="5" t="s">
        <v>8</v>
      </c>
      <c r="D16" s="25">
        <v>500</v>
      </c>
      <c r="E16" s="5" t="s">
        <v>149</v>
      </c>
      <c r="F16" s="2" t="s">
        <v>148</v>
      </c>
    </row>
    <row r="17" spans="1:6" x14ac:dyDescent="0.3">
      <c r="A17" s="6">
        <v>45017</v>
      </c>
      <c r="B17" s="5" t="s">
        <v>147</v>
      </c>
      <c r="C17" s="5" t="s">
        <v>8</v>
      </c>
      <c r="D17" s="25">
        <v>500</v>
      </c>
      <c r="E17" s="5" t="s">
        <v>138</v>
      </c>
      <c r="F17" s="2" t="s">
        <v>148</v>
      </c>
    </row>
    <row r="18" spans="1:6" x14ac:dyDescent="0.3">
      <c r="A18" s="6">
        <v>45017</v>
      </c>
      <c r="B18" s="5" t="s">
        <v>147</v>
      </c>
      <c r="C18" s="5" t="s">
        <v>8</v>
      </c>
      <c r="D18" s="25">
        <v>500</v>
      </c>
      <c r="E18" s="5" t="s">
        <v>61</v>
      </c>
      <c r="F18" s="2" t="s">
        <v>148</v>
      </c>
    </row>
    <row r="19" spans="1:6" x14ac:dyDescent="0.3">
      <c r="A19" s="6">
        <v>45017</v>
      </c>
      <c r="B19" s="5" t="s">
        <v>147</v>
      </c>
      <c r="C19" s="5" t="s">
        <v>8</v>
      </c>
      <c r="D19" s="25">
        <v>1000</v>
      </c>
      <c r="E19" s="5" t="s">
        <v>144</v>
      </c>
      <c r="F19" s="2" t="s">
        <v>148</v>
      </c>
    </row>
    <row r="20" spans="1:6" x14ac:dyDescent="0.3">
      <c r="A20" s="6">
        <v>45017</v>
      </c>
      <c r="B20" s="5" t="s">
        <v>147</v>
      </c>
      <c r="C20" s="5" t="s">
        <v>8</v>
      </c>
      <c r="D20" s="25">
        <v>500</v>
      </c>
      <c r="E20" s="5" t="s">
        <v>142</v>
      </c>
      <c r="F20" s="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CDC5-3015-43D5-A987-D2968FD7FC6A}">
  <dimension ref="A1:F18"/>
  <sheetViews>
    <sheetView workbookViewId="0">
      <selection sqref="A1:F1"/>
    </sheetView>
  </sheetViews>
  <sheetFormatPr defaultRowHeight="14.4" x14ac:dyDescent="0.3"/>
  <cols>
    <col min="1" max="1" width="24.33203125" customWidth="1"/>
    <col min="2" max="2" width="22.6640625" customWidth="1"/>
    <col min="3" max="3" width="29" customWidth="1"/>
    <col min="4" max="4" width="13.109375" customWidth="1"/>
    <col min="5" max="5" width="39.5546875" customWidth="1"/>
    <col min="6" max="6" width="68.33203125" customWidth="1"/>
  </cols>
  <sheetData>
    <row r="1" spans="1:6" ht="57.6" x14ac:dyDescent="0.3">
      <c r="A1" s="4" t="s">
        <v>1</v>
      </c>
      <c r="B1" s="4" t="s">
        <v>2</v>
      </c>
      <c r="C1" s="4" t="s">
        <v>3</v>
      </c>
      <c r="D1" s="8" t="s">
        <v>122</v>
      </c>
      <c r="E1" s="4" t="s">
        <v>5</v>
      </c>
      <c r="F1" s="1" t="s">
        <v>6</v>
      </c>
    </row>
    <row r="2" spans="1:6" x14ac:dyDescent="0.3">
      <c r="A2" s="24" t="s">
        <v>150</v>
      </c>
      <c r="B2" s="13"/>
      <c r="C2" s="15"/>
      <c r="D2" s="14"/>
      <c r="E2" s="13"/>
      <c r="F2" s="15"/>
    </row>
    <row r="3" spans="1:6" x14ac:dyDescent="0.3">
      <c r="A3" s="6">
        <v>45139</v>
      </c>
      <c r="B3" s="5" t="s">
        <v>151</v>
      </c>
      <c r="C3" s="5" t="s">
        <v>8</v>
      </c>
      <c r="D3" s="9">
        <v>650</v>
      </c>
      <c r="E3" s="5" t="s">
        <v>78</v>
      </c>
      <c r="F3" s="2" t="s">
        <v>152</v>
      </c>
    </row>
    <row r="4" spans="1:6" x14ac:dyDescent="0.3">
      <c r="A4" s="6">
        <v>45139</v>
      </c>
      <c r="B4" s="5" t="s">
        <v>151</v>
      </c>
      <c r="C4" s="5" t="s">
        <v>8</v>
      </c>
      <c r="D4" s="9">
        <v>634</v>
      </c>
      <c r="E4" s="5" t="s">
        <v>153</v>
      </c>
      <c r="F4" s="2" t="s">
        <v>152</v>
      </c>
    </row>
    <row r="5" spans="1:6" x14ac:dyDescent="0.3">
      <c r="A5" s="6">
        <v>45139</v>
      </c>
      <c r="B5" s="5" t="s">
        <v>151</v>
      </c>
      <c r="C5" s="5" t="s">
        <v>8</v>
      </c>
      <c r="D5" s="9">
        <v>650</v>
      </c>
      <c r="E5" s="5" t="s">
        <v>154</v>
      </c>
      <c r="F5" s="2" t="s">
        <v>152</v>
      </c>
    </row>
    <row r="6" spans="1:6" x14ac:dyDescent="0.3">
      <c r="A6" s="6">
        <v>45139</v>
      </c>
      <c r="B6" s="5" t="s">
        <v>151</v>
      </c>
      <c r="C6" s="5" t="s">
        <v>8</v>
      </c>
      <c r="D6" s="9">
        <v>2600</v>
      </c>
      <c r="E6" s="5" t="s">
        <v>60</v>
      </c>
      <c r="F6" s="2" t="s">
        <v>152</v>
      </c>
    </row>
    <row r="7" spans="1:6" x14ac:dyDescent="0.3">
      <c r="A7" s="6">
        <v>45170</v>
      </c>
      <c r="B7" s="5" t="s">
        <v>151</v>
      </c>
      <c r="C7" s="5" t="s">
        <v>8</v>
      </c>
      <c r="D7" s="9">
        <v>650</v>
      </c>
      <c r="E7" s="5" t="s">
        <v>13</v>
      </c>
      <c r="F7" s="2" t="s">
        <v>152</v>
      </c>
    </row>
    <row r="8" spans="1:6" x14ac:dyDescent="0.3">
      <c r="A8" s="6">
        <v>45170</v>
      </c>
      <c r="B8" s="5" t="s">
        <v>151</v>
      </c>
      <c r="C8" s="5" t="s">
        <v>8</v>
      </c>
      <c r="D8" s="9">
        <v>650</v>
      </c>
      <c r="E8" s="3" t="s">
        <v>155</v>
      </c>
      <c r="F8" s="2" t="s">
        <v>152</v>
      </c>
    </row>
    <row r="9" spans="1:6" x14ac:dyDescent="0.3">
      <c r="A9" s="6">
        <v>45170</v>
      </c>
      <c r="B9" s="5" t="s">
        <v>151</v>
      </c>
      <c r="C9" s="5" t="s">
        <v>8</v>
      </c>
      <c r="D9" s="9">
        <v>600</v>
      </c>
      <c r="E9" s="5" t="s">
        <v>156</v>
      </c>
      <c r="F9" s="2" t="s">
        <v>152</v>
      </c>
    </row>
    <row r="10" spans="1:6" x14ac:dyDescent="0.3">
      <c r="A10" s="6">
        <v>45170</v>
      </c>
      <c r="B10" s="5" t="s">
        <v>151</v>
      </c>
      <c r="C10" s="5" t="s">
        <v>8</v>
      </c>
      <c r="D10" s="9">
        <v>600</v>
      </c>
      <c r="E10" s="5" t="s">
        <v>157</v>
      </c>
      <c r="F10" s="2" t="s">
        <v>152</v>
      </c>
    </row>
    <row r="11" spans="1:6" x14ac:dyDescent="0.3">
      <c r="A11" s="6">
        <v>45170</v>
      </c>
      <c r="B11" s="5" t="s">
        <v>151</v>
      </c>
      <c r="C11" s="5" t="s">
        <v>8</v>
      </c>
      <c r="D11" s="9">
        <v>693.99</v>
      </c>
      <c r="E11" s="5" t="s">
        <v>158</v>
      </c>
      <c r="F11" s="2" t="s">
        <v>152</v>
      </c>
    </row>
    <row r="12" spans="1:6" x14ac:dyDescent="0.3">
      <c r="A12" s="54"/>
      <c r="B12" s="54"/>
      <c r="C12" s="54"/>
      <c r="D12" s="54"/>
      <c r="E12" s="54"/>
      <c r="F12" s="54"/>
    </row>
    <row r="13" spans="1:6" x14ac:dyDescent="0.3">
      <c r="A13" s="6">
        <v>45505</v>
      </c>
      <c r="B13" s="5" t="s">
        <v>219</v>
      </c>
      <c r="C13" s="5" t="s">
        <v>8</v>
      </c>
      <c r="D13" s="55">
        <v>500</v>
      </c>
      <c r="E13" s="56" t="s">
        <v>79</v>
      </c>
      <c r="F13" s="2" t="s">
        <v>152</v>
      </c>
    </row>
    <row r="14" spans="1:6" x14ac:dyDescent="0.3">
      <c r="A14" s="6">
        <v>45505</v>
      </c>
      <c r="B14" s="5" t="s">
        <v>220</v>
      </c>
      <c r="C14" s="5" t="s">
        <v>8</v>
      </c>
      <c r="D14" s="55">
        <v>500</v>
      </c>
      <c r="E14" s="56" t="s">
        <v>217</v>
      </c>
      <c r="F14" s="2" t="s">
        <v>152</v>
      </c>
    </row>
    <row r="15" spans="1:6" x14ac:dyDescent="0.3">
      <c r="A15" s="6">
        <v>45505</v>
      </c>
      <c r="B15" s="5" t="s">
        <v>221</v>
      </c>
      <c r="C15" s="5" t="s">
        <v>8</v>
      </c>
      <c r="D15" s="55">
        <v>500</v>
      </c>
      <c r="E15" s="56" t="s">
        <v>218</v>
      </c>
      <c r="F15" s="2" t="s">
        <v>152</v>
      </c>
    </row>
    <row r="16" spans="1:6" x14ac:dyDescent="0.3">
      <c r="A16" s="6">
        <v>45505</v>
      </c>
      <c r="B16" s="5" t="s">
        <v>222</v>
      </c>
      <c r="C16" s="5" t="s">
        <v>8</v>
      </c>
      <c r="D16" s="55">
        <v>200</v>
      </c>
      <c r="E16" s="56" t="s">
        <v>76</v>
      </c>
      <c r="F16" s="2" t="s">
        <v>152</v>
      </c>
    </row>
    <row r="17" spans="1:6" x14ac:dyDescent="0.3">
      <c r="A17" s="6">
        <v>45505</v>
      </c>
      <c r="B17" s="5" t="s">
        <v>223</v>
      </c>
      <c r="C17" s="5" t="s">
        <v>8</v>
      </c>
      <c r="D17" s="55">
        <v>500</v>
      </c>
      <c r="E17" s="56" t="s">
        <v>80</v>
      </c>
      <c r="F17" s="2" t="s">
        <v>152</v>
      </c>
    </row>
    <row r="18" spans="1:6" x14ac:dyDescent="0.3">
      <c r="A18" s="2"/>
      <c r="B18" s="2"/>
      <c r="C18" s="2"/>
      <c r="D18" s="2"/>
      <c r="E18" s="2"/>
      <c r="F18" s="2"/>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0DF2A-1548-40CE-BB6C-03C03F5954DD}">
  <dimension ref="A1:F11"/>
  <sheetViews>
    <sheetView workbookViewId="0">
      <selection activeCell="B5" sqref="B5"/>
    </sheetView>
  </sheetViews>
  <sheetFormatPr defaultRowHeight="14.4" x14ac:dyDescent="0.3"/>
  <cols>
    <col min="1" max="1" width="19" customWidth="1"/>
    <col min="2" max="2" width="23.6640625" customWidth="1"/>
    <col min="3" max="3" width="28.88671875" customWidth="1"/>
    <col min="4" max="4" width="17.33203125" customWidth="1"/>
    <col min="5" max="5" width="32.88671875" customWidth="1"/>
    <col min="6" max="6" width="118.109375" customWidth="1"/>
  </cols>
  <sheetData>
    <row r="1" spans="1:6" ht="43.2" x14ac:dyDescent="0.3">
      <c r="A1" s="4" t="s">
        <v>1</v>
      </c>
      <c r="B1" s="4" t="s">
        <v>2</v>
      </c>
      <c r="C1" s="4" t="s">
        <v>3</v>
      </c>
      <c r="D1" s="8" t="s">
        <v>122</v>
      </c>
      <c r="E1" s="4" t="s">
        <v>5</v>
      </c>
      <c r="F1" s="1" t="s">
        <v>6</v>
      </c>
    </row>
    <row r="2" spans="1:6" ht="27.6" x14ac:dyDescent="0.3">
      <c r="A2" s="53">
        <v>45505</v>
      </c>
      <c r="B2" s="2" t="s">
        <v>219</v>
      </c>
      <c r="C2" s="5" t="s">
        <v>8</v>
      </c>
      <c r="D2" s="57">
        <v>400</v>
      </c>
      <c r="E2" s="61" t="s">
        <v>224</v>
      </c>
      <c r="F2" s="58" t="s">
        <v>225</v>
      </c>
    </row>
    <row r="3" spans="1:6" ht="27.6" x14ac:dyDescent="0.3">
      <c r="A3" s="53">
        <v>45505</v>
      </c>
      <c r="B3" s="2" t="s">
        <v>220</v>
      </c>
      <c r="C3" s="5" t="s">
        <v>8</v>
      </c>
      <c r="D3" s="57">
        <v>400</v>
      </c>
      <c r="E3" s="61" t="s">
        <v>226</v>
      </c>
      <c r="F3" s="58" t="s">
        <v>227</v>
      </c>
    </row>
    <row r="4" spans="1:6" ht="41.4" x14ac:dyDescent="0.3">
      <c r="A4" s="53">
        <v>45505</v>
      </c>
      <c r="B4" s="2" t="s">
        <v>221</v>
      </c>
      <c r="C4" s="5" t="s">
        <v>8</v>
      </c>
      <c r="D4" s="57">
        <v>500</v>
      </c>
      <c r="E4" s="61" t="s">
        <v>99</v>
      </c>
      <c r="F4" s="59" t="s">
        <v>228</v>
      </c>
    </row>
    <row r="5" spans="1:6" ht="69" x14ac:dyDescent="0.3">
      <c r="A5" s="53">
        <v>45505</v>
      </c>
      <c r="B5" s="2" t="s">
        <v>222</v>
      </c>
      <c r="C5" s="5" t="s">
        <v>8</v>
      </c>
      <c r="D5" s="57">
        <v>400</v>
      </c>
      <c r="E5" s="61" t="s">
        <v>99</v>
      </c>
      <c r="F5" s="60" t="s">
        <v>229</v>
      </c>
    </row>
    <row r="6" spans="1:6" ht="55.2" x14ac:dyDescent="0.3">
      <c r="A6" s="53">
        <v>45505</v>
      </c>
      <c r="B6" s="2" t="s">
        <v>223</v>
      </c>
      <c r="C6" s="5" t="s">
        <v>8</v>
      </c>
      <c r="D6" s="57">
        <v>400</v>
      </c>
      <c r="E6" s="61" t="s">
        <v>230</v>
      </c>
      <c r="F6" s="58" t="s">
        <v>231</v>
      </c>
    </row>
    <row r="7" spans="1:6" ht="27.6" x14ac:dyDescent="0.3">
      <c r="A7" s="53">
        <v>45505</v>
      </c>
      <c r="B7" s="2" t="s">
        <v>241</v>
      </c>
      <c r="C7" s="5" t="s">
        <v>8</v>
      </c>
      <c r="D7" s="57">
        <v>400</v>
      </c>
      <c r="E7" s="61" t="s">
        <v>232</v>
      </c>
      <c r="F7" s="59" t="s">
        <v>233</v>
      </c>
    </row>
    <row r="8" spans="1:6" ht="69" x14ac:dyDescent="0.3">
      <c r="A8" s="53">
        <v>45505</v>
      </c>
      <c r="B8" s="2" t="s">
        <v>242</v>
      </c>
      <c r="C8" s="5" t="s">
        <v>8</v>
      </c>
      <c r="D8" s="57">
        <v>400</v>
      </c>
      <c r="E8" s="61" t="s">
        <v>234</v>
      </c>
      <c r="F8" s="59" t="s">
        <v>235</v>
      </c>
    </row>
    <row r="9" spans="1:6" ht="27.6" x14ac:dyDescent="0.3">
      <c r="A9" s="53">
        <v>45505</v>
      </c>
      <c r="B9" s="2" t="s">
        <v>243</v>
      </c>
      <c r="C9" s="5" t="s">
        <v>8</v>
      </c>
      <c r="D9" s="57">
        <v>400</v>
      </c>
      <c r="E9" s="61" t="s">
        <v>27</v>
      </c>
      <c r="F9" s="59" t="s">
        <v>236</v>
      </c>
    </row>
    <row r="10" spans="1:6" ht="41.4" x14ac:dyDescent="0.3">
      <c r="A10" s="53">
        <v>45505</v>
      </c>
      <c r="B10" s="2" t="s">
        <v>244</v>
      </c>
      <c r="C10" s="5" t="s">
        <v>8</v>
      </c>
      <c r="D10" s="57">
        <v>400</v>
      </c>
      <c r="E10" s="61" t="s">
        <v>237</v>
      </c>
      <c r="F10" s="59" t="s">
        <v>238</v>
      </c>
    </row>
    <row r="11" spans="1:6" ht="55.2" x14ac:dyDescent="0.3">
      <c r="A11" s="53">
        <v>45505</v>
      </c>
      <c r="B11" s="2" t="s">
        <v>245</v>
      </c>
      <c r="C11" s="5" t="s">
        <v>8</v>
      </c>
      <c r="D11" s="57">
        <v>500</v>
      </c>
      <c r="E11" s="62" t="s">
        <v>239</v>
      </c>
      <c r="F11" s="58" t="s">
        <v>240</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FBB1A-DE28-425F-8D41-624C44CA3E22}">
  <dimension ref="A1:F11"/>
  <sheetViews>
    <sheetView workbookViewId="0">
      <selection activeCell="C23" sqref="C23"/>
    </sheetView>
  </sheetViews>
  <sheetFormatPr defaultRowHeight="14.4" x14ac:dyDescent="0.3"/>
  <cols>
    <col min="1" max="1" width="20.109375" style="3" customWidth="1"/>
    <col min="2" max="2" width="30.44140625" style="3" customWidth="1"/>
    <col min="3" max="3" width="37.88671875" customWidth="1"/>
    <col min="4" max="4" width="25.88671875" style="7" customWidth="1"/>
    <col min="5" max="5" width="38.5546875" style="3" customWidth="1"/>
    <col min="6" max="6" width="67.6640625" customWidth="1"/>
  </cols>
  <sheetData>
    <row r="1" spans="1:6" ht="15" thickBot="1" x14ac:dyDescent="0.35"/>
    <row r="2" spans="1:6" ht="28.8" x14ac:dyDescent="0.3">
      <c r="A2" s="4" t="s">
        <v>1</v>
      </c>
      <c r="B2" s="4" t="s">
        <v>2</v>
      </c>
      <c r="C2" s="4" t="s">
        <v>3</v>
      </c>
      <c r="D2" s="8" t="s">
        <v>122</v>
      </c>
      <c r="E2" s="4" t="s">
        <v>5</v>
      </c>
      <c r="F2" s="1" t="s">
        <v>6</v>
      </c>
    </row>
    <row r="3" spans="1:6" x14ac:dyDescent="0.3">
      <c r="A3" s="6">
        <v>44652</v>
      </c>
      <c r="B3" s="5" t="s">
        <v>123</v>
      </c>
      <c r="C3" s="5" t="s">
        <v>8</v>
      </c>
      <c r="D3" s="9">
        <v>30000</v>
      </c>
      <c r="E3" s="5" t="s">
        <v>50</v>
      </c>
      <c r="F3" s="2" t="s">
        <v>124</v>
      </c>
    </row>
    <row r="4" spans="1:6" x14ac:dyDescent="0.3">
      <c r="A4" s="6">
        <v>44743</v>
      </c>
      <c r="B4" s="5" t="s">
        <v>125</v>
      </c>
      <c r="C4" s="5" t="s">
        <v>8</v>
      </c>
      <c r="D4" s="9">
        <v>22500</v>
      </c>
      <c r="E4" s="5" t="s">
        <v>126</v>
      </c>
      <c r="F4" s="2" t="s">
        <v>127</v>
      </c>
    </row>
    <row r="5" spans="1:6" x14ac:dyDescent="0.3">
      <c r="A5" s="6">
        <v>44743</v>
      </c>
      <c r="B5" s="5" t="s">
        <v>125</v>
      </c>
      <c r="C5" s="5" t="s">
        <v>8</v>
      </c>
      <c r="D5" s="9">
        <v>7500</v>
      </c>
      <c r="E5" s="5" t="s">
        <v>75</v>
      </c>
      <c r="F5" s="2" t="s">
        <v>128</v>
      </c>
    </row>
    <row r="6" spans="1:6" x14ac:dyDescent="0.3">
      <c r="A6" s="6">
        <v>45017</v>
      </c>
      <c r="B6" s="5" t="s">
        <v>129</v>
      </c>
      <c r="C6" s="5" t="s">
        <v>8</v>
      </c>
      <c r="D6" s="9">
        <v>40000</v>
      </c>
      <c r="E6" s="5" t="s">
        <v>50</v>
      </c>
      <c r="F6" s="2" t="s">
        <v>130</v>
      </c>
    </row>
    <row r="7" spans="1:6" x14ac:dyDescent="0.3">
      <c r="A7" s="6">
        <v>45017</v>
      </c>
      <c r="B7" s="5" t="s">
        <v>131</v>
      </c>
      <c r="C7" s="5" t="s">
        <v>8</v>
      </c>
      <c r="D7" s="9">
        <v>24000</v>
      </c>
      <c r="E7" s="5" t="s">
        <v>126</v>
      </c>
      <c r="F7" s="2" t="s">
        <v>132</v>
      </c>
    </row>
    <row r="8" spans="1:6" x14ac:dyDescent="0.3">
      <c r="A8" s="24" t="s">
        <v>159</v>
      </c>
      <c r="B8" s="13"/>
      <c r="C8" s="13"/>
      <c r="D8" s="14"/>
      <c r="E8" s="13"/>
      <c r="F8" s="15"/>
    </row>
    <row r="9" spans="1:6" x14ac:dyDescent="0.3">
      <c r="A9" s="6">
        <v>45383</v>
      </c>
      <c r="B9" s="5" t="s">
        <v>160</v>
      </c>
      <c r="C9" s="5" t="s">
        <v>8</v>
      </c>
      <c r="D9" s="9">
        <v>20000</v>
      </c>
      <c r="E9" s="5" t="s">
        <v>50</v>
      </c>
      <c r="F9" s="2" t="s">
        <v>161</v>
      </c>
    </row>
    <row r="10" spans="1:6" x14ac:dyDescent="0.3">
      <c r="A10" s="6">
        <v>45413</v>
      </c>
      <c r="B10" s="5" t="s">
        <v>162</v>
      </c>
      <c r="C10" s="5" t="s">
        <v>8</v>
      </c>
      <c r="D10" s="9">
        <v>6000</v>
      </c>
      <c r="E10" s="5" t="s">
        <v>51</v>
      </c>
      <c r="F10" s="2" t="s">
        <v>163</v>
      </c>
    </row>
    <row r="11" spans="1:6" x14ac:dyDescent="0.3">
      <c r="A11" s="6">
        <v>45474</v>
      </c>
      <c r="B11" s="5" t="s">
        <v>164</v>
      </c>
      <c r="C11" s="5" t="s">
        <v>8</v>
      </c>
      <c r="D11" s="9">
        <v>7000</v>
      </c>
      <c r="E11" s="5" t="s">
        <v>27</v>
      </c>
      <c r="F11" s="2" t="s">
        <v>165</v>
      </c>
    </row>
  </sheetData>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f9774c1-cac8-4172-aaa0-ad67e3dc0d9e" ContentTypeId="0x010100FC4930819AC34F4389972F8CE96BC25C" PreviousValue="false" LastSyncTimeStamp="2023-10-16T08:29:04.893Z"/>
</file>

<file path=customXml/item2.xml><?xml version="1.0" encoding="utf-8"?>
<ct:contentTypeSchema xmlns:ct="http://schemas.microsoft.com/office/2006/metadata/contentType" xmlns:ma="http://schemas.microsoft.com/office/2006/metadata/properties/metaAttributes" ct:_="" ma:_="" ma:contentTypeName="Service Area Document" ma:contentTypeID="0x010100FC4930819AC34F4389972F8CE96BC25C007EF465FD5246A64EA09A3E3C486BE8BE" ma:contentTypeVersion="4" ma:contentTypeDescription="" ma:contentTypeScope="" ma:versionID="c8f0d7a2298bd680e01702c25459ef0e">
  <xsd:schema xmlns:xsd="http://www.w3.org/2001/XMLSchema" xmlns:xs="http://www.w3.org/2001/XMLSchema" xmlns:p="http://schemas.microsoft.com/office/2006/metadata/properties" xmlns:ns2="a098d266-7419-4467-a893-35c26c8ec72a" targetNamespace="http://schemas.microsoft.com/office/2006/metadata/properties" ma:root="true" ma:fieldsID="4736f3bb6d0feaa95fd62c8b0db9fef7" ns2:_="">
    <xsd:import namespace="a098d266-7419-4467-a893-35c26c8ec72a"/>
    <xsd:element name="properties">
      <xsd:complexType>
        <xsd:sequence>
          <xsd:element name="documentManagement">
            <xsd:complexType>
              <xsd:all>
                <xsd:element ref="ns2:mbc887e500da45adade2e81c83927abb" minOccurs="0"/>
                <xsd:element ref="ns2:TaxCatchAll" minOccurs="0"/>
                <xsd:element ref="ns2:TaxCatchAllLabel" minOccurs="0"/>
                <xsd:element ref="ns2:ae3eec854708470d85b846f0a7d90c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8d266-7419-4467-a893-35c26c8ec72a" elementFormDefault="qualified">
    <xsd:import namespace="http://schemas.microsoft.com/office/2006/documentManagement/types"/>
    <xsd:import namespace="http://schemas.microsoft.com/office/infopath/2007/PartnerControls"/>
    <xsd:element name="mbc887e500da45adade2e81c83927abb" ma:index="8" nillable="true" ma:taxonomy="true" ma:internalName="mbc887e500da45adade2e81c83927abb" ma:taxonomyFieldName="Service_x0020_Area" ma:displayName="Service Area" ma:default="" ma:fieldId="{6bc887e5-00da-45ad-ade2-e81c83927abb}" ma:taxonomyMulti="true" ma:sspId="1f9774c1-cac8-4172-aaa0-ad67e3dc0d9e" ma:termSetId="c82585e5-272b-4cb8-b205-5494a08f323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f964984-b141-4eaf-97a9-9e98190c3cd1}" ma:internalName="TaxCatchAll" ma:showField="CatchAllData" ma:web="053836f5-03c5-46aa-a7e0-056203ab23c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f964984-b141-4eaf-97a9-9e98190c3cd1}" ma:internalName="TaxCatchAllLabel" ma:readOnly="true" ma:showField="CatchAllDataLabel" ma:web="053836f5-03c5-46aa-a7e0-056203ab23ce">
      <xsd:complexType>
        <xsd:complexContent>
          <xsd:extension base="dms:MultiChoiceLookup">
            <xsd:sequence>
              <xsd:element name="Value" type="dms:Lookup" maxOccurs="unbounded" minOccurs="0" nillable="true"/>
            </xsd:sequence>
          </xsd:extension>
        </xsd:complexContent>
      </xsd:complexType>
    </xsd:element>
    <xsd:element name="ae3eec854708470d85b846f0a7d90cc4" ma:index="12" ma:taxonomy="true" ma:internalName="ae3eec854708470d85b846f0a7d90cc4" ma:taxonomyFieldName="Authority" ma:displayName="Authority" ma:default="" ma:fieldId="{ae3eec85-4708-470d-85b8-46f0a7d90cc4}" ma:sspId="1f9774c1-cac8-4172-aaa0-ad67e3dc0d9e" ma:termSetId="a8481cf2-372b-45dd-80bc-618e6560d3d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098d266-7419-4467-a893-35c26c8ec72a">
      <Value>35</Value>
      <Value>36</Value>
    </TaxCatchAll>
    <mbc887e500da45adade2e81c83927abb xmlns="a098d266-7419-4467-a893-35c26c8ec72a">
      <Terms xmlns="http://schemas.microsoft.com/office/infopath/2007/PartnerControls">
        <TermInfo xmlns="http://schemas.microsoft.com/office/infopath/2007/PartnerControls">
          <TermName xmlns="http://schemas.microsoft.com/office/infopath/2007/PartnerControls">Communities and Housing</TermName>
          <TermId xmlns="http://schemas.microsoft.com/office/infopath/2007/PartnerControls">8a85dfd6-4ed9-4124-a5b8-fcd831ad152c</TermId>
        </TermInfo>
      </Terms>
    </mbc887e500da45adade2e81c83927abb>
    <ae3eec854708470d85b846f0a7d90cc4 xmlns="a098d266-7419-4467-a893-35c26c8ec72a">
      <Terms xmlns="http://schemas.microsoft.com/office/infopath/2007/PartnerControls">
        <TermInfo xmlns="http://schemas.microsoft.com/office/infopath/2007/PartnerControls">
          <TermName xmlns="http://schemas.microsoft.com/office/infopath/2007/PartnerControls">South Ribble</TermName>
          <TermId xmlns="http://schemas.microsoft.com/office/infopath/2007/PartnerControls">28a2b093-7d92-4512-91f8-22d7ff6ad123</TermId>
        </TermInfo>
      </Terms>
    </ae3eec854708470d85b846f0a7d90cc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8C47AD-DB91-4862-ACDC-A47FEF171F69}">
  <ds:schemaRefs>
    <ds:schemaRef ds:uri="Microsoft.SharePoint.Taxonomy.ContentTypeSync"/>
  </ds:schemaRefs>
</ds:datastoreItem>
</file>

<file path=customXml/itemProps2.xml><?xml version="1.0" encoding="utf-8"?>
<ds:datastoreItem xmlns:ds="http://schemas.openxmlformats.org/officeDocument/2006/customXml" ds:itemID="{BF683213-4130-4283-8108-56241FC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98d266-7419-4467-a893-35c26c8ec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4C4E65-0B46-499B-A606-0872F67691F7}">
  <ds:schemaRefs>
    <ds:schemaRef ds:uri="http://schemas.microsoft.com/office/2006/metadata/properties"/>
    <ds:schemaRef ds:uri="http://schemas.microsoft.com/office/infopath/2007/PartnerControls"/>
    <ds:schemaRef ds:uri="a098d266-7419-4467-a893-35c26c8ec72a"/>
  </ds:schemaRefs>
</ds:datastoreItem>
</file>

<file path=customXml/itemProps4.xml><?xml version="1.0" encoding="utf-8"?>
<ds:datastoreItem xmlns:ds="http://schemas.openxmlformats.org/officeDocument/2006/customXml" ds:itemID="{702B85E6-811C-440C-9D88-956F5938CC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Core Comissioning</vt:lpstr>
      <vt:lpstr>UKSPF</vt:lpstr>
      <vt:lpstr>HSF</vt:lpstr>
      <vt:lpstr>2023-24 SCG</vt:lpstr>
      <vt:lpstr>Small grants 24-25</vt:lpstr>
      <vt:lpstr>Warm-Welcome Spaces</vt:lpstr>
      <vt:lpstr>Adult Wellbeing Fund</vt:lpstr>
      <vt:lpstr>FCC</vt:lpstr>
      <vt:lpstr>Other grants-Commissioning</vt:lpstr>
    </vt:vector>
  </TitlesOfParts>
  <Manager/>
  <Company>Chorley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Bernie.Heggarty</dc:creator>
  <cp:keywords/>
  <dc:description/>
  <cp:lastModifiedBy>Simon Charnock</cp:lastModifiedBy>
  <cp:revision/>
  <dcterms:created xsi:type="dcterms:W3CDTF">2023-08-21T16:24:45Z</dcterms:created>
  <dcterms:modified xsi:type="dcterms:W3CDTF">2024-10-08T11:13:16Z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0x010100FC4930819AC34F4389972F8CE96BC25C007EF465FD5246A64EA09A3E3C486BE8BE</vt:lpwstr>
  </property>
  <property fmtid="{D5CDD505-2E9C-101B-9397-08002B2CF9AE}" pid="3" name="Service Area">
    <vt:lpwstr>36;#Communities and Housing|8a85dfd6-4ed9-4124-a5b8-fcd831ad152c</vt:lpwstr>
  </property>
  <property fmtid="{D5CDD505-2E9C-101B-9397-08002B2CF9AE}" pid="4" name="Authority">
    <vt:lpwstr>35;#South Ribble|28a2b093-7d92-4512-91f8-22d7ff6ad123</vt:lpwstr>
  </property>
  <property fmtid="{D5CDD505-2E9C-101B-9397-08002B2CF9AE}" pid="5" name="MediaServiceImageTags">
    <vt:lpwstr/>
  </property>
  <property fmtid="{D5CDD505-2E9C-101B-9397-08002B2CF9AE}" pid="6" name="lcf76f155ced4ddcb4097134ff3c332f">
    <vt:lpwstr/>
  </property>
  <property fmtid="{D5CDD505-2E9C-101B-9397-08002B2CF9AE}" pid="7" name="MSIP_Label_f96679a5-570c-40a6-a557-668bc9231a44_Enabled">
    <vt:lpwstr>true</vt:lpwstr>
  </property>
  <property fmtid="{D5CDD505-2E9C-101B-9397-08002B2CF9AE}" pid="8" name="MSIP_Label_f96679a5-570c-40a6-a557-668bc9231a44_SetDate">
    <vt:lpwstr>2024-03-07T17:19:33Z</vt:lpwstr>
  </property>
  <property fmtid="{D5CDD505-2E9C-101B-9397-08002B2CF9AE}" pid="9" name="MSIP_Label_f96679a5-570c-40a6-a557-668bc9231a44_Method">
    <vt:lpwstr>Standard</vt:lpwstr>
  </property>
  <property fmtid="{D5CDD505-2E9C-101B-9397-08002B2CF9AE}" pid="10" name="MSIP_Label_f96679a5-570c-40a6-a557-668bc9231a44_Name">
    <vt:lpwstr>Internal</vt:lpwstr>
  </property>
  <property fmtid="{D5CDD505-2E9C-101B-9397-08002B2CF9AE}" pid="11" name="MSIP_Label_f96679a5-570c-40a6-a557-668bc9231a44_SiteId">
    <vt:lpwstr>20f96ace-1eb4-4e2b-bd81-aabea267ccfb</vt:lpwstr>
  </property>
  <property fmtid="{D5CDD505-2E9C-101B-9397-08002B2CF9AE}" pid="12" name="MSIP_Label_f96679a5-570c-40a6-a557-668bc9231a44_ActionId">
    <vt:lpwstr>119905de-b70b-480c-9b6a-cc1eb08bdc60</vt:lpwstr>
  </property>
  <property fmtid="{D5CDD505-2E9C-101B-9397-08002B2CF9AE}" pid="13" name="MSIP_Label_f96679a5-570c-40a6-a557-668bc9231a44_ContentBits">
    <vt:lpwstr>0</vt:lpwstr>
  </property>
</Properties>
</file>